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30" yWindow="255" windowWidth="15450" windowHeight="10320"/>
  </bookViews>
  <sheets>
    <sheet name="Бюджет" sheetId="3" r:id="rId1"/>
  </sheets>
  <definedNames>
    <definedName name="APPT" localSheetId="0">Бюджет!$B$19</definedName>
    <definedName name="FIO" localSheetId="0">Бюджет!$F$19</definedName>
    <definedName name="SIGN" localSheetId="0">Бюджет!$A$19:$H$20</definedName>
  </definedNames>
  <calcPr calcId="125725"/>
</workbook>
</file>

<file path=xl/calcChain.xml><?xml version="1.0" encoding="utf-8"?>
<calcChain xmlns="http://schemas.openxmlformats.org/spreadsheetml/2006/main">
  <c r="C60" i="3"/>
  <c r="C57"/>
  <c r="C52"/>
  <c r="C46"/>
  <c r="C43"/>
  <c r="C38"/>
  <c r="C35"/>
  <c r="C30"/>
  <c r="C25"/>
  <c r="C21"/>
  <c r="C19"/>
  <c r="C12"/>
  <c r="C63" l="1"/>
</calcChain>
</file>

<file path=xl/sharedStrings.xml><?xml version="1.0" encoding="utf-8"?>
<sst xmlns="http://schemas.openxmlformats.org/spreadsheetml/2006/main" count="116" uniqueCount="115">
  <si>
    <t/>
  </si>
  <si>
    <t>КФСР</t>
  </si>
  <si>
    <t>Наименование КФСР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</si>
  <si>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</si>
  <si>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</si>
  <si>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</si>
  <si>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</si>
  <si>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</si>
  <si>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</si>
  <si>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</si>
  <si>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</si>
  <si>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</si>
  <si>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</si>
  <si>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</si>
  <si>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</si>
  <si>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</si>
  <si>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</si>
  <si>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</si>
  <si>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</si>
  <si>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</si>
  <si>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</si>
  <si>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</si>
  <si>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</si>
  <si>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0302</t>
  </si>
  <si>
    <t>Органы внутренних дел</t>
  </si>
  <si>
    <t>0304</t>
  </si>
  <si>
    <t>Органы юстиции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</si>
  <si>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</si>
  <si>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</si>
  <si>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0400</t>
  </si>
  <si>
    <t>НАЦИОНАЛЬНАЯ ЭКОНОМИКА</t>
  </si>
  <si>
    <t>0406</t>
  </si>
  <si>
    <t>Водное хозяйство</t>
  </si>
  <si>
    <t>0408</t>
  </si>
  <si>
    <t>Транспорт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</si>
  <si>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</si>
  <si>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</si>
  <si>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</si>
  <si>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</si>
  <si>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</si>
  <si>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</si>
  <si>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</si>
  <si>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</si>
  <si>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</si>
  <si>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</si>
  <si>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</si>
  <si>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</si>
  <si>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</si>
  <si>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</si>
  <si>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</si>
  <si>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</si>
  <si>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</si>
  <si>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</si>
  <si>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</si>
  <si>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</si>
  <si>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</si>
  <si>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</si>
  <si>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</si>
  <si>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</si>
  <si>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</si>
  <si>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</si>
  <si>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0707</t>
  </si>
  <si>
    <t>Молодежная политика и оздоровление детей</t>
  </si>
  <si>
    <t>0709</t>
  </si>
  <si>
    <t>Другие вопросы в области образования</t>
  </si>
  <si>
    <t>0800</t>
  </si>
  <si>
    <t>КУЛЬТУРА И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</si>
  <si>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</si>
  <si>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</si>
  <si>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</si>
  <si>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</si>
  <si>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</si>
  <si>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</si>
  <si>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</si>
  <si>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</si>
  <si>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</si>
  <si>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</si>
  <si>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0903</t>
  </si>
  <si>
    <t>Медицинская помощь в дневных стационарах всех типов</t>
  </si>
  <si>
    <t>0904</t>
  </si>
  <si>
    <t>Скорая медицинская помощь</t>
  </si>
  <si>
    <t>0909</t>
  </si>
  <si>
    <t>Другие вопросы в области здравоохранения</t>
  </si>
  <si>
    <t>1000</t>
  </si>
  <si>
    <t>СОЦИАЛЬНАЯ ПОЛИТИКА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</si>
  <si>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</si>
  <si>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</si>
  <si>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</si>
  <si>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</si>
  <si>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</si>
  <si>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</si>
  <si>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</si>
  <si>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</si>
  <si>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</si>
  <si>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</si>
  <si>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</si>
  <si>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</si>
  <si>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</si>
  <si>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</si>
  <si>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1400</t>
  </si>
  <si>
    <t>МЕЖБЮДЖЕТНЫЕ ТРАНСФЕРТЫ БЮДЖЕТАМ СУБЪЕКТОВ РОССИЙСКОЙ ФЕДЕРАЦИИ И МУНИЦИПАЛЬНЫХ ОБРАЗОВАНИЙ ОБЩЕГО ХАРАКТЕРА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</si>
  <si>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</si>
  <si>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</si>
  <si>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</si>
  <si>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</si>
  <si>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(тыс.рублей)</t>
  </si>
  <si>
    <t>к Решению Собрания депутатов</t>
  </si>
  <si>
    <t>Катав-Ивановского муниципального</t>
  </si>
  <si>
    <t>"Об исполнении районного бюджета</t>
  </si>
  <si>
    <t>района за 2011год"</t>
  </si>
  <si>
    <t>Приложение №3</t>
  </si>
  <si>
    <t>Сумма</t>
  </si>
  <si>
    <t xml:space="preserve">района </t>
  </si>
  <si>
    <t>от                                2012года     №</t>
  </si>
  <si>
    <t>Расходы районного бюджета Катав-Ивановского муниципального района по разделам и подразделам  бюджетной классификации расходов бюджетов за 2011год</t>
  </si>
</sst>
</file>

<file path=xl/styles.xml><?xml version="1.0" encoding="utf-8"?>
<styleSheet xmlns="http://schemas.openxmlformats.org/spreadsheetml/2006/main">
  <fonts count="1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8"/>
      <name val="Arial Narrow"/>
      <family val="2"/>
    </font>
    <font>
      <b/>
      <sz val="8"/>
      <name val="Arial Narrow"/>
      <family val="2"/>
    </font>
    <font>
      <b/>
      <sz val="8"/>
      <name val="MS Sans Serif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MS Sans Serif"/>
      <family val="2"/>
      <charset val="204"/>
    </font>
    <font>
      <sz val="10"/>
      <name val="MS Sans Serif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9" fillId="0" borderId="0" xfId="0" applyFont="1" applyAlignment="1">
      <alignment horizontal="center" vertical="center" wrapText="1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65"/>
  <sheetViews>
    <sheetView showGridLines="0" tabSelected="1" workbookViewId="0">
      <selection activeCell="F18" sqref="F18"/>
    </sheetView>
  </sheetViews>
  <sheetFormatPr defaultRowHeight="12.75" customHeight="1" outlineLevelRow="1"/>
  <cols>
    <col min="1" max="1" width="76.5703125" customWidth="1"/>
    <col min="2" max="2" width="6.7109375" customWidth="1"/>
    <col min="3" max="3" width="14.28515625" customWidth="1"/>
    <col min="4" max="6" width="9.140625" customWidth="1"/>
    <col min="7" max="7" width="13.140625" bestFit="1" customWidth="1"/>
  </cols>
  <sheetData>
    <row r="1" spans="1:10" ht="12.75" customHeight="1">
      <c r="A1" s="1"/>
      <c r="B1" s="13" t="s">
        <v>110</v>
      </c>
      <c r="C1" s="14"/>
      <c r="D1" s="14"/>
      <c r="F1" s="1"/>
      <c r="G1" s="1"/>
      <c r="H1" s="1"/>
      <c r="I1" s="1"/>
      <c r="J1" s="1"/>
    </row>
    <row r="2" spans="1:10" ht="12.75" customHeight="1">
      <c r="A2" s="1"/>
      <c r="B2" s="13" t="s">
        <v>106</v>
      </c>
      <c r="C2" s="17"/>
      <c r="D2" s="17"/>
      <c r="F2" s="1"/>
      <c r="G2" s="1"/>
      <c r="H2" s="1"/>
      <c r="I2" s="1"/>
      <c r="J2" s="1"/>
    </row>
    <row r="3" spans="1:10" ht="12.75" customHeight="1">
      <c r="A3" s="1"/>
      <c r="B3" s="13" t="s">
        <v>107</v>
      </c>
      <c r="C3" s="15"/>
      <c r="D3" s="15"/>
      <c r="F3" s="1"/>
      <c r="G3" s="1"/>
      <c r="H3" s="1"/>
      <c r="I3" s="1"/>
      <c r="J3" s="1"/>
    </row>
    <row r="4" spans="1:10" ht="12.75" customHeight="1">
      <c r="A4" s="1"/>
      <c r="B4" s="13" t="s">
        <v>112</v>
      </c>
      <c r="C4" s="15"/>
      <c r="D4" s="15"/>
      <c r="F4" s="1"/>
      <c r="G4" s="1"/>
      <c r="H4" s="1"/>
      <c r="I4" s="1"/>
      <c r="J4" s="1"/>
    </row>
    <row r="5" spans="1:10" ht="12.75" customHeight="1">
      <c r="A5" s="1"/>
      <c r="B5" s="13" t="s">
        <v>108</v>
      </c>
      <c r="C5" s="15"/>
      <c r="D5" s="15"/>
      <c r="F5" s="1"/>
      <c r="G5" s="1"/>
      <c r="H5" s="1"/>
      <c r="I5" s="1"/>
      <c r="J5" s="1"/>
    </row>
    <row r="6" spans="1:10" ht="12.75" customHeight="1">
      <c r="A6" s="1"/>
      <c r="B6" s="13" t="s">
        <v>107</v>
      </c>
      <c r="C6" s="15"/>
      <c r="D6" s="15"/>
      <c r="F6" s="1"/>
      <c r="G6" s="1"/>
      <c r="H6" s="1"/>
      <c r="I6" s="1"/>
      <c r="J6" s="1"/>
    </row>
    <row r="7" spans="1:10">
      <c r="A7" s="1"/>
      <c r="B7" s="16" t="s">
        <v>109</v>
      </c>
      <c r="C7" s="16"/>
      <c r="D7" s="16"/>
      <c r="F7" s="1"/>
      <c r="G7" s="1"/>
      <c r="H7" s="1"/>
      <c r="I7" s="1"/>
      <c r="J7" s="1"/>
    </row>
    <row r="8" spans="1:10">
      <c r="A8" s="1"/>
      <c r="B8" s="19" t="s">
        <v>113</v>
      </c>
      <c r="C8" s="1"/>
      <c r="D8" s="1"/>
      <c r="E8" s="1"/>
      <c r="F8" s="1"/>
      <c r="G8" s="1"/>
      <c r="H8" s="1"/>
      <c r="I8" s="1"/>
      <c r="J8" s="1"/>
    </row>
    <row r="9" spans="1:10" ht="31.5" customHeight="1">
      <c r="A9" s="18" t="s">
        <v>114</v>
      </c>
      <c r="B9" s="18"/>
      <c r="C9" s="18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2" t="s">
        <v>105</v>
      </c>
      <c r="D10" s="1"/>
      <c r="E10" s="1"/>
      <c r="F10" s="1"/>
      <c r="G10" s="1"/>
      <c r="H10" s="1"/>
      <c r="I10" s="1"/>
      <c r="J10" s="1"/>
    </row>
    <row r="11" spans="1:10">
      <c r="A11" s="2" t="s">
        <v>2</v>
      </c>
      <c r="B11" s="2" t="s">
        <v>1</v>
      </c>
      <c r="C11" s="2" t="s">
        <v>111</v>
      </c>
    </row>
    <row r="12" spans="1:10">
      <c r="A12" s="7" t="s">
        <v>4</v>
      </c>
      <c r="B12" s="4" t="s">
        <v>3</v>
      </c>
      <c r="C12" s="10">
        <f>C13+C14+C15+C16+C17+C18</f>
        <v>47077.899999999994</v>
      </c>
    </row>
    <row r="13" spans="1:10" ht="15" customHeight="1" outlineLevel="1">
      <c r="A13" s="6" t="s">
        <v>6</v>
      </c>
      <c r="B13" s="3" t="s">
        <v>5</v>
      </c>
      <c r="C13" s="9">
        <v>721.8</v>
      </c>
    </row>
    <row r="14" spans="1:10" ht="27.75" customHeight="1" outlineLevel="1">
      <c r="A14" s="6" t="s">
        <v>8</v>
      </c>
      <c r="B14" s="3" t="s">
        <v>7</v>
      </c>
      <c r="C14" s="9">
        <v>4331.2</v>
      </c>
    </row>
    <row r="15" spans="1:10" ht="27" customHeight="1" outlineLevel="1">
      <c r="A15" s="6" t="s">
        <v>10</v>
      </c>
      <c r="B15" s="3" t="s">
        <v>9</v>
      </c>
      <c r="C15" s="9">
        <v>21229.4</v>
      </c>
    </row>
    <row r="16" spans="1:10" ht="26.25" customHeight="1" outlineLevel="1">
      <c r="A16" s="6" t="s">
        <v>12</v>
      </c>
      <c r="B16" s="3" t="s">
        <v>11</v>
      </c>
      <c r="C16" s="9">
        <v>12297.8</v>
      </c>
    </row>
    <row r="17" spans="1:3" ht="13.5" customHeight="1" outlineLevel="1">
      <c r="A17" s="6" t="s">
        <v>14</v>
      </c>
      <c r="B17" s="3" t="s">
        <v>13</v>
      </c>
      <c r="C17" s="9">
        <v>480</v>
      </c>
    </row>
    <row r="18" spans="1:3" outlineLevel="1">
      <c r="A18" s="6" t="s">
        <v>16</v>
      </c>
      <c r="B18" s="3" t="s">
        <v>15</v>
      </c>
      <c r="C18" s="9">
        <v>8017.7</v>
      </c>
    </row>
    <row r="19" spans="1:3">
      <c r="A19" s="7" t="s">
        <v>18</v>
      </c>
      <c r="B19" s="4" t="s">
        <v>17</v>
      </c>
      <c r="C19" s="10">
        <f>C20</f>
        <v>646.1</v>
      </c>
    </row>
    <row r="20" spans="1:3" outlineLevel="1">
      <c r="A20" s="6" t="s">
        <v>20</v>
      </c>
      <c r="B20" s="3" t="s">
        <v>19</v>
      </c>
      <c r="C20" s="9">
        <v>646.1</v>
      </c>
    </row>
    <row r="21" spans="1:3" ht="13.5" customHeight="1">
      <c r="A21" s="7" t="s">
        <v>22</v>
      </c>
      <c r="B21" s="4" t="s">
        <v>21</v>
      </c>
      <c r="C21" s="10">
        <f>C22+C23+C24</f>
        <v>15153</v>
      </c>
    </row>
    <row r="22" spans="1:3" outlineLevel="1">
      <c r="A22" s="6" t="s">
        <v>24</v>
      </c>
      <c r="B22" s="3" t="s">
        <v>23</v>
      </c>
      <c r="C22" s="9">
        <v>11702</v>
      </c>
    </row>
    <row r="23" spans="1:3" outlineLevel="1">
      <c r="A23" s="6" t="s">
        <v>26</v>
      </c>
      <c r="B23" s="3" t="s">
        <v>25</v>
      </c>
      <c r="C23" s="9">
        <v>2509.6</v>
      </c>
    </row>
    <row r="24" spans="1:3" ht="15" customHeight="1" outlineLevel="1">
      <c r="A24" s="6" t="s">
        <v>28</v>
      </c>
      <c r="B24" s="3" t="s">
        <v>27</v>
      </c>
      <c r="C24" s="9">
        <v>941.4</v>
      </c>
    </row>
    <row r="25" spans="1:3">
      <c r="A25" s="7" t="s">
        <v>30</v>
      </c>
      <c r="B25" s="4" t="s">
        <v>29</v>
      </c>
      <c r="C25" s="10">
        <f>C26+C27+C28+C29</f>
        <v>42381.599999999999</v>
      </c>
    </row>
    <row r="26" spans="1:3" outlineLevel="1">
      <c r="A26" s="6" t="s">
        <v>32</v>
      </c>
      <c r="B26" s="3" t="s">
        <v>31</v>
      </c>
      <c r="C26" s="9">
        <v>36891.1</v>
      </c>
    </row>
    <row r="27" spans="1:3" outlineLevel="1">
      <c r="A27" s="6" t="s">
        <v>34</v>
      </c>
      <c r="B27" s="3" t="s">
        <v>33</v>
      </c>
      <c r="C27" s="9">
        <v>473.1</v>
      </c>
    </row>
    <row r="28" spans="1:3" outlineLevel="1">
      <c r="A28" s="6" t="s">
        <v>36</v>
      </c>
      <c r="B28" s="3" t="s">
        <v>35</v>
      </c>
      <c r="C28" s="9">
        <v>38</v>
      </c>
    </row>
    <row r="29" spans="1:3" ht="12" customHeight="1" outlineLevel="1">
      <c r="A29" s="6" t="s">
        <v>38</v>
      </c>
      <c r="B29" s="3" t="s">
        <v>37</v>
      </c>
      <c r="C29" s="9">
        <v>4979.3999999999996</v>
      </c>
    </row>
    <row r="30" spans="1:3">
      <c r="A30" s="7" t="s">
        <v>40</v>
      </c>
      <c r="B30" s="4" t="s">
        <v>39</v>
      </c>
      <c r="C30" s="10">
        <f>C31+C32+C33+C34</f>
        <v>159701.80000000002</v>
      </c>
    </row>
    <row r="31" spans="1:3" outlineLevel="1">
      <c r="A31" s="6" t="s">
        <v>42</v>
      </c>
      <c r="B31" s="3" t="s">
        <v>41</v>
      </c>
      <c r="C31" s="9">
        <v>51030.8</v>
      </c>
    </row>
    <row r="32" spans="1:3" outlineLevel="1">
      <c r="A32" s="6" t="s">
        <v>44</v>
      </c>
      <c r="B32" s="3" t="s">
        <v>43</v>
      </c>
      <c r="C32" s="9">
        <v>67694.3</v>
      </c>
    </row>
    <row r="33" spans="1:3" outlineLevel="1">
      <c r="A33" s="6" t="s">
        <v>46</v>
      </c>
      <c r="B33" s="3" t="s">
        <v>45</v>
      </c>
      <c r="C33" s="9">
        <v>34223.599999999999</v>
      </c>
    </row>
    <row r="34" spans="1:3" ht="12.75" customHeight="1" outlineLevel="1">
      <c r="A34" s="6" t="s">
        <v>48</v>
      </c>
      <c r="B34" s="3" t="s">
        <v>47</v>
      </c>
      <c r="C34" s="9">
        <v>6753.1</v>
      </c>
    </row>
    <row r="35" spans="1:3">
      <c r="A35" s="7" t="s">
        <v>50</v>
      </c>
      <c r="B35" s="4" t="s">
        <v>49</v>
      </c>
      <c r="C35" s="10">
        <f>C36+C37</f>
        <v>2299</v>
      </c>
    </row>
    <row r="36" spans="1:3" ht="13.5" customHeight="1" outlineLevel="1">
      <c r="A36" s="6" t="s">
        <v>52</v>
      </c>
      <c r="B36" s="3" t="s">
        <v>51</v>
      </c>
      <c r="C36" s="9">
        <v>867.8</v>
      </c>
    </row>
    <row r="37" spans="1:3" ht="13.5" customHeight="1" outlineLevel="1">
      <c r="A37" s="6" t="s">
        <v>54</v>
      </c>
      <c r="B37" s="3" t="s">
        <v>53</v>
      </c>
      <c r="C37" s="9">
        <v>1431.2</v>
      </c>
    </row>
    <row r="38" spans="1:3">
      <c r="A38" s="7" t="s">
        <v>56</v>
      </c>
      <c r="B38" s="4" t="s">
        <v>55</v>
      </c>
      <c r="C38" s="10">
        <f>C39+C40+C41+C42</f>
        <v>285711.59999999998</v>
      </c>
    </row>
    <row r="39" spans="1:3" outlineLevel="1">
      <c r="A39" s="6" t="s">
        <v>58</v>
      </c>
      <c r="B39" s="3" t="s">
        <v>57</v>
      </c>
      <c r="C39" s="9">
        <v>104770.3</v>
      </c>
    </row>
    <row r="40" spans="1:3" outlineLevel="1">
      <c r="A40" s="6" t="s">
        <v>60</v>
      </c>
      <c r="B40" s="3" t="s">
        <v>59</v>
      </c>
      <c r="C40" s="9">
        <v>160217.4</v>
      </c>
    </row>
    <row r="41" spans="1:3" outlineLevel="1">
      <c r="A41" s="6" t="s">
        <v>62</v>
      </c>
      <c r="B41" s="3" t="s">
        <v>61</v>
      </c>
      <c r="C41" s="9">
        <v>3869.8</v>
      </c>
    </row>
    <row r="42" spans="1:3" outlineLevel="1">
      <c r="A42" s="6" t="s">
        <v>64</v>
      </c>
      <c r="B42" s="3" t="s">
        <v>63</v>
      </c>
      <c r="C42" s="9">
        <v>16854.099999999999</v>
      </c>
    </row>
    <row r="43" spans="1:3">
      <c r="A43" s="7" t="s">
        <v>66</v>
      </c>
      <c r="B43" s="4" t="s">
        <v>65</v>
      </c>
      <c r="C43" s="10">
        <f>C44+C45</f>
        <v>23587.800000000003</v>
      </c>
    </row>
    <row r="44" spans="1:3" outlineLevel="1">
      <c r="A44" s="6" t="s">
        <v>68</v>
      </c>
      <c r="B44" s="3" t="s">
        <v>67</v>
      </c>
      <c r="C44" s="9">
        <v>21444.9</v>
      </c>
    </row>
    <row r="45" spans="1:3" ht="12" customHeight="1" outlineLevel="1">
      <c r="A45" s="6" t="s">
        <v>70</v>
      </c>
      <c r="B45" s="3" t="s">
        <v>69</v>
      </c>
      <c r="C45" s="9">
        <v>2142.9</v>
      </c>
    </row>
    <row r="46" spans="1:3">
      <c r="A46" s="7" t="s">
        <v>72</v>
      </c>
      <c r="B46" s="4" t="s">
        <v>71</v>
      </c>
      <c r="C46" s="10">
        <f>C47+C48+C49+C50+C51</f>
        <v>52223.9</v>
      </c>
    </row>
    <row r="47" spans="1:3" outlineLevel="1">
      <c r="A47" s="6" t="s">
        <v>74</v>
      </c>
      <c r="B47" s="3" t="s">
        <v>73</v>
      </c>
      <c r="C47" s="9">
        <v>18256.3</v>
      </c>
    </row>
    <row r="48" spans="1:3" outlineLevel="1">
      <c r="A48" s="6" t="s">
        <v>76</v>
      </c>
      <c r="B48" s="3" t="s">
        <v>75</v>
      </c>
      <c r="C48" s="9">
        <v>20262.400000000001</v>
      </c>
    </row>
    <row r="49" spans="1:3" ht="13.5" customHeight="1" outlineLevel="1">
      <c r="A49" s="6" t="s">
        <v>78</v>
      </c>
      <c r="B49" s="3" t="s">
        <v>77</v>
      </c>
      <c r="C49" s="9">
        <v>796.8</v>
      </c>
    </row>
    <row r="50" spans="1:3" outlineLevel="1">
      <c r="A50" s="6" t="s">
        <v>80</v>
      </c>
      <c r="B50" s="3" t="s">
        <v>79</v>
      </c>
      <c r="C50" s="9">
        <v>10092.1</v>
      </c>
    </row>
    <row r="51" spans="1:3" outlineLevel="1">
      <c r="A51" s="6" t="s">
        <v>82</v>
      </c>
      <c r="B51" s="3" t="s">
        <v>81</v>
      </c>
      <c r="C51" s="9">
        <v>2816.3</v>
      </c>
    </row>
    <row r="52" spans="1:3">
      <c r="A52" s="7" t="s">
        <v>84</v>
      </c>
      <c r="B52" s="4" t="s">
        <v>83</v>
      </c>
      <c r="C52" s="10">
        <f>C53+C54+C55+C56</f>
        <v>177439.4</v>
      </c>
    </row>
    <row r="53" spans="1:3" outlineLevel="1">
      <c r="A53" s="6" t="s">
        <v>86</v>
      </c>
      <c r="B53" s="3" t="s">
        <v>85</v>
      </c>
      <c r="C53" s="9">
        <v>19068.3</v>
      </c>
    </row>
    <row r="54" spans="1:3" outlineLevel="1">
      <c r="A54" s="6" t="s">
        <v>88</v>
      </c>
      <c r="B54" s="3" t="s">
        <v>87</v>
      </c>
      <c r="C54" s="9">
        <v>133576.79999999999</v>
      </c>
    </row>
    <row r="55" spans="1:3" outlineLevel="1">
      <c r="A55" s="6" t="s">
        <v>90</v>
      </c>
      <c r="B55" s="3" t="s">
        <v>89</v>
      </c>
      <c r="C55" s="9">
        <v>13531.1</v>
      </c>
    </row>
    <row r="56" spans="1:3" ht="14.25" customHeight="1" outlineLevel="1">
      <c r="A56" s="6" t="s">
        <v>92</v>
      </c>
      <c r="B56" s="3" t="s">
        <v>91</v>
      </c>
      <c r="C56" s="9">
        <v>11263.2</v>
      </c>
    </row>
    <row r="57" spans="1:3">
      <c r="A57" s="7" t="s">
        <v>94</v>
      </c>
      <c r="B57" s="4" t="s">
        <v>93</v>
      </c>
      <c r="C57" s="10">
        <f>C58+C59</f>
        <v>435</v>
      </c>
    </row>
    <row r="58" spans="1:3" outlineLevel="1">
      <c r="A58" s="6" t="s">
        <v>96</v>
      </c>
      <c r="B58" s="3" t="s">
        <v>95</v>
      </c>
      <c r="C58" s="9">
        <v>33</v>
      </c>
    </row>
    <row r="59" spans="1:3" outlineLevel="1">
      <c r="A59" s="6" t="s">
        <v>98</v>
      </c>
      <c r="B59" s="3" t="s">
        <v>97</v>
      </c>
      <c r="C59" s="9">
        <v>402</v>
      </c>
    </row>
    <row r="60" spans="1:3" ht="27" customHeight="1">
      <c r="A60" s="7" t="s">
        <v>100</v>
      </c>
      <c r="B60" s="4" t="s">
        <v>99</v>
      </c>
      <c r="C60" s="10">
        <f>C61+C62</f>
        <v>98318.8</v>
      </c>
    </row>
    <row r="61" spans="1:3" ht="18" customHeight="1" outlineLevel="1">
      <c r="A61" s="6" t="s">
        <v>102</v>
      </c>
      <c r="B61" s="3" t="s">
        <v>101</v>
      </c>
      <c r="C61" s="9">
        <v>15831</v>
      </c>
    </row>
    <row r="62" spans="1:3" outlineLevel="1">
      <c r="A62" s="6" t="s">
        <v>104</v>
      </c>
      <c r="B62" s="3" t="s">
        <v>103</v>
      </c>
      <c r="C62" s="9">
        <v>82487.8</v>
      </c>
    </row>
    <row r="63" spans="1:3" ht="13.5">
      <c r="A63" s="8"/>
      <c r="B63" s="5" t="s">
        <v>0</v>
      </c>
      <c r="C63" s="11">
        <f>C12+C19+C21+C25+C30+C35+C38+C43+C46+C52+C57+C60</f>
        <v>904975.90000000014</v>
      </c>
    </row>
    <row r="64" spans="1:3" ht="42.75" customHeight="1">
      <c r="B64" s="1"/>
    </row>
    <row r="65" spans="2:2" ht="42.75" customHeight="1">
      <c r="B65" s="1"/>
    </row>
  </sheetData>
  <mergeCells count="1">
    <mergeCell ref="A9:C9"/>
  </mergeCells>
  <pageMargins left="0.35433070866141736" right="0.35433070866141736" top="0.39370078740157483" bottom="0.39370078740157483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budgetnik1</cp:lastModifiedBy>
  <cp:lastPrinted>2012-03-30T03:36:27Z</cp:lastPrinted>
  <dcterms:created xsi:type="dcterms:W3CDTF">2002-03-11T10:22:12Z</dcterms:created>
  <dcterms:modified xsi:type="dcterms:W3CDTF">2012-03-30T03:42:17Z</dcterms:modified>
</cp:coreProperties>
</file>