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Лист1!$A$1:$AG$16</definedName>
  </definedNames>
  <calcPr calcId="124519" iterateDelta="9.9999999974897903E-4"/>
</workbook>
</file>

<file path=xl/calcChain.xml><?xml version="1.0" encoding="utf-8"?>
<calcChain xmlns="http://schemas.openxmlformats.org/spreadsheetml/2006/main">
  <c r="G11" i="1"/>
  <c r="G13"/>
  <c r="G15"/>
  <c r="H10"/>
  <c r="G12" l="1"/>
  <c r="G10"/>
</calcChain>
</file>

<file path=xl/sharedStrings.xml><?xml version="1.0" encoding="utf-8"?>
<sst xmlns="http://schemas.openxmlformats.org/spreadsheetml/2006/main" count="80" uniqueCount="55">
  <si>
    <t>Приложение 1</t>
  </si>
  <si>
    <t>Информация о реализации муниципальной составляющей регионального проекта
по состоянию на 01.11.2019 г.</t>
  </si>
  <si>
    <t>муниципальное образование:</t>
  </si>
  <si>
    <t>№</t>
  </si>
  <si>
    <t>Наименование регионального проекта</t>
  </si>
  <si>
    <t>Наименование муниципального проекта 
(при наличии)</t>
  </si>
  <si>
    <t>Наименование мероприятия/
ожидаемый результат 
(на весь период реализации проекта)</t>
  </si>
  <si>
    <t>Объем финансового обеспечения</t>
  </si>
  <si>
    <t>Достигнутый результат
по состоянию на 01.11.2019 г.</t>
  </si>
  <si>
    <t>в том числе по источникам финансирования</t>
  </si>
  <si>
    <t>Федеральный бюджет</t>
  </si>
  <si>
    <t>Региональный бюджет</t>
  </si>
  <si>
    <t>Местный бюджет 
(в рамках софинансирования)</t>
  </si>
  <si>
    <t>Внебюджетные источники</t>
  </si>
  <si>
    <t>Местный бюджет 
(без учета софинансирования, дополнительные средства)</t>
  </si>
  <si>
    <t>Наименование мероприятия/
ожидаемый результат 
(плановый результат на 2019 год)</t>
  </si>
  <si>
    <t>План</t>
  </si>
  <si>
    <t>Кассовое исполнение по состоянию на 01.11.2019 г.</t>
  </si>
  <si>
    <t>Кассовое исполнение по состоянию на 01.11.2019 г</t>
  </si>
  <si>
    <t>План
на 2019 г.</t>
  </si>
  <si>
    <t>Всего на 2019 г.</t>
  </si>
  <si>
    <t>Всего 
на 2020 г.</t>
  </si>
  <si>
    <t>Всего 
на 2021г.</t>
  </si>
  <si>
    <t>План
на 2019 г. (ассигнования)</t>
  </si>
  <si>
    <t>План
на 2019 г.  (ассигнования)</t>
  </si>
  <si>
    <t>Исполнено  на 01.11.2019 г</t>
  </si>
  <si>
    <t>Катав-Ивановский муниципальный район</t>
  </si>
  <si>
    <t>Культура</t>
  </si>
  <si>
    <t>Культурная среда</t>
  </si>
  <si>
    <t xml:space="preserve">1. Оснащение учреждений культуры,  современным оборудованием.                                       2.Преобразование учреждений отрасли культуры путем осуществления мероприятий по реконструкции, строительству, модернизации, капитальному ремонту, работ по сохранению объектов культурного наследия.                             </t>
  </si>
  <si>
    <t>Увеличение на 15 % числа посещений учреждений культуры (тысяч посещений)</t>
  </si>
  <si>
    <t>Современная школа</t>
  </si>
  <si>
    <t>приобретение оборудования для пунктов проведения экзаменов ГИА (СОШ №1 г.Катав-Ивановска) по образовательным программам среднего общего образования</t>
  </si>
  <si>
    <t>Социальная активность</t>
  </si>
  <si>
    <t>организация и 
проведение мероприятий с детьми и молодежью (поощрение победителей и призеров муниципальных конкурсов "Я люблю тебя, Россия!, "Посылка ветерану", "Доброволец России", "Я-гражданин России", "Прорыв", "Лидер XXIвека", "Игра КВН", конкурс проектных работ")</t>
  </si>
  <si>
    <t>Мероприятия  проводятся в соответствии с утвержденным планом (поощрение победителей и призеров муниципальных конкурсов "Я люблю тебя, Россия!, "Посылка ветерану", "Доброволец России", "Я-гражданин России",  "Лидер XXIвека",)</t>
  </si>
  <si>
    <t>Организация и 
проведение мероприятий с детьми и молодежью</t>
  </si>
  <si>
    <t>Приобретены тоннер-катриджи,      ip-камеры</t>
  </si>
  <si>
    <t>Приобретение оборудования для пунктов проведения экзаменов ГИА по образовательным программам среднего общего образования</t>
  </si>
  <si>
    <t>Формирование комфортной городской среды (Челябинская область)</t>
  </si>
  <si>
    <t>Формирование комфортной городской среды в Катав-Ивановском муниципальном районе</t>
  </si>
  <si>
    <t>Формирование современной городской среды/к 2022 году
отремонтировать 77 дворовых и 6 общественных территорий</t>
  </si>
  <si>
    <t>Отремонтировать 5 дворовых и 3 общественных территорий</t>
  </si>
  <si>
    <t>Отремонтированы 5 дворовых и 2 общественные территории</t>
  </si>
  <si>
    <t>Комплексная система обращения с твердыми коммунальными отходами (Челябинская область)</t>
  </si>
  <si>
    <t>Комплексная система обращения с твердыми коммунальными отходами в Катав-Ивановском муниципальном районе</t>
  </si>
  <si>
    <t>Создание и содержание мест (площадок) накопления твердых коммунальных отходов/ в 2019 году приобрести 205 металлических контейнеров для твердых коммунальных отходов</t>
  </si>
  <si>
    <t>Поставка металлических контейнеров для твердых коммунальных отходов в количестве 205 шт.</t>
  </si>
  <si>
    <t xml:space="preserve">Безопасные и качественные автомобильные дороги </t>
  </si>
  <si>
    <t>Безопасные качественные автомобильные дороги/к 2022 году
отремонтировано 5,8км</t>
  </si>
  <si>
    <t xml:space="preserve">отремонтировать 12 участков </t>
  </si>
  <si>
    <t>отремотировано 12участков</t>
  </si>
  <si>
    <t>Обеспечение устойчивовго сокращения непригодного для проживания жилищного фонда</t>
  </si>
  <si>
    <t>Уменьшение аварийного жилищного фонда в Катав-Ивановском муниципальном районе</t>
  </si>
  <si>
    <t>Приобретение жилых помещений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</si>
</sst>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Cambria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justify" vertical="top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"/>
  <sheetViews>
    <sheetView tabSelected="1" view="pageBreakPreview" zoomScale="60" zoomScaleNormal="55" workbookViewId="0">
      <pane ySplit="9" topLeftCell="A14" activePane="bottomLeft" state="frozen"/>
      <selection pane="bottomLeft" activeCell="AA11" sqref="AA11"/>
    </sheetView>
  </sheetViews>
  <sheetFormatPr defaultRowHeight="14.4"/>
  <cols>
    <col min="1" max="1" width="6.6640625" customWidth="1"/>
    <col min="2" max="2" width="20.44140625" customWidth="1"/>
    <col min="3" max="3" width="19.109375" customWidth="1"/>
    <col min="4" max="6" width="33.88671875" customWidth="1"/>
    <col min="7" max="7" width="12.88671875" customWidth="1"/>
    <col min="8" max="8" width="15.88671875" customWidth="1"/>
    <col min="9" max="9" width="15.44140625" customWidth="1"/>
    <col min="10" max="10" width="15.88671875" customWidth="1"/>
    <col min="11" max="11" width="15.44140625" customWidth="1"/>
    <col min="12" max="12" width="15.88671875" customWidth="1"/>
    <col min="13" max="13" width="15.44140625" customWidth="1"/>
    <col min="14" max="14" width="15.88671875" customWidth="1"/>
    <col min="15" max="15" width="15.44140625" customWidth="1"/>
    <col min="16" max="16" width="15.88671875" customWidth="1"/>
    <col min="17" max="17" width="15.44140625" customWidth="1"/>
    <col min="18" max="18" width="15.88671875" customWidth="1"/>
    <col min="19" max="19" width="15.44140625" customWidth="1"/>
    <col min="20" max="20" width="15.88671875" customWidth="1"/>
    <col min="21" max="21" width="16.109375" customWidth="1"/>
    <col min="22" max="23" width="22" customWidth="1"/>
    <col min="24" max="24" width="18" customWidth="1"/>
    <col min="25" max="25" width="15.44140625" customWidth="1"/>
    <col min="26" max="26" width="15.88671875" customWidth="1"/>
    <col min="27" max="27" width="16.109375" customWidth="1"/>
    <col min="28" max="29" width="22" customWidth="1"/>
    <col min="30" max="30" width="18" customWidth="1"/>
    <col min="31" max="33" width="11.33203125" customWidth="1"/>
  </cols>
  <sheetData>
    <row r="1" spans="1:33">
      <c r="A1" s="1"/>
      <c r="B1" s="1"/>
      <c r="C1" s="1"/>
      <c r="D1" s="1"/>
      <c r="E1" s="4"/>
      <c r="F1" s="4"/>
      <c r="G1" s="1"/>
      <c r="H1" s="1"/>
      <c r="I1" s="1"/>
      <c r="J1" s="1"/>
      <c r="K1" s="1"/>
      <c r="L1" s="1"/>
      <c r="M1" s="4"/>
      <c r="N1" s="4"/>
      <c r="O1" s="4"/>
      <c r="P1" s="4"/>
      <c r="Q1" s="4"/>
      <c r="R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3" t="s">
        <v>0</v>
      </c>
    </row>
    <row r="2" spans="1:33" ht="42" customHeight="1">
      <c r="A2" s="2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  <c r="AB2" s="34"/>
      <c r="AC2" s="34"/>
      <c r="AD2" s="35"/>
      <c r="AE2" s="35"/>
      <c r="AF2" s="35"/>
      <c r="AG2" s="35"/>
    </row>
    <row r="3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1"/>
      <c r="AB3" s="1"/>
      <c r="AC3" s="1"/>
      <c r="AD3" s="7"/>
      <c r="AE3" s="1"/>
      <c r="AF3" s="1"/>
      <c r="AG3" s="1"/>
    </row>
    <row r="4" spans="1:33" ht="26.4" customHeight="1">
      <c r="A4" s="9"/>
      <c r="B4" s="39" t="s">
        <v>2</v>
      </c>
      <c r="C4" s="39"/>
      <c r="D4" s="38" t="s">
        <v>26</v>
      </c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0"/>
    </row>
    <row r="5" spans="1:33">
      <c r="A5" s="11"/>
      <c r="B5" s="12"/>
      <c r="C5" s="12"/>
      <c r="D5" s="13"/>
      <c r="E5" s="13"/>
      <c r="F5" s="13"/>
      <c r="G5" s="14"/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5" customHeight="1">
      <c r="A6" s="36" t="s">
        <v>3</v>
      </c>
      <c r="B6" s="36" t="s">
        <v>4</v>
      </c>
      <c r="C6" s="36" t="s">
        <v>5</v>
      </c>
      <c r="D6" s="36" t="s">
        <v>6</v>
      </c>
      <c r="E6" s="36" t="s">
        <v>15</v>
      </c>
      <c r="F6" s="36" t="s">
        <v>8</v>
      </c>
      <c r="G6" s="31" t="s">
        <v>7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32"/>
      <c r="S6" s="30" t="s">
        <v>7</v>
      </c>
      <c r="T6" s="30"/>
      <c r="U6" s="30"/>
      <c r="V6" s="30"/>
      <c r="W6" s="30"/>
      <c r="X6" s="30"/>
      <c r="Y6" s="30" t="s">
        <v>7</v>
      </c>
      <c r="Z6" s="30"/>
      <c r="AA6" s="40"/>
      <c r="AB6" s="30"/>
      <c r="AC6" s="30"/>
      <c r="AD6" s="30"/>
      <c r="AE6" s="30" t="s">
        <v>7</v>
      </c>
      <c r="AF6" s="30"/>
      <c r="AG6" s="30"/>
    </row>
    <row r="7" spans="1:33" ht="15" customHeight="1">
      <c r="A7" s="37"/>
      <c r="B7" s="37"/>
      <c r="C7" s="37"/>
      <c r="D7" s="37"/>
      <c r="E7" s="37"/>
      <c r="F7" s="37"/>
      <c r="G7" s="31" t="s">
        <v>20</v>
      </c>
      <c r="H7" s="32"/>
      <c r="I7" s="30" t="s">
        <v>9</v>
      </c>
      <c r="J7" s="30"/>
      <c r="K7" s="30"/>
      <c r="L7" s="30"/>
      <c r="M7" s="30"/>
      <c r="N7" s="30"/>
      <c r="O7" s="30"/>
      <c r="P7" s="30"/>
      <c r="Q7" s="30"/>
      <c r="R7" s="30"/>
      <c r="S7" s="30" t="s">
        <v>21</v>
      </c>
      <c r="T7" s="30" t="s">
        <v>9</v>
      </c>
      <c r="U7" s="30"/>
      <c r="V7" s="30"/>
      <c r="W7" s="30"/>
      <c r="X7" s="30"/>
      <c r="Y7" s="30" t="s">
        <v>22</v>
      </c>
      <c r="Z7" s="30" t="s">
        <v>9</v>
      </c>
      <c r="AA7" s="30"/>
      <c r="AB7" s="30"/>
      <c r="AC7" s="30"/>
      <c r="AD7" s="30"/>
      <c r="AE7" s="30">
        <v>2022</v>
      </c>
      <c r="AF7" s="30">
        <v>2023</v>
      </c>
      <c r="AG7" s="30">
        <v>2024</v>
      </c>
    </row>
    <row r="8" spans="1:33" ht="50.25" customHeight="1">
      <c r="A8" s="37"/>
      <c r="B8" s="37"/>
      <c r="C8" s="37"/>
      <c r="D8" s="37"/>
      <c r="E8" s="37"/>
      <c r="F8" s="37"/>
      <c r="G8" s="30" t="s">
        <v>16</v>
      </c>
      <c r="H8" s="30" t="s">
        <v>17</v>
      </c>
      <c r="I8" s="31" t="s">
        <v>10</v>
      </c>
      <c r="J8" s="32"/>
      <c r="K8" s="31" t="s">
        <v>11</v>
      </c>
      <c r="L8" s="32"/>
      <c r="M8" s="31" t="s">
        <v>12</v>
      </c>
      <c r="N8" s="32"/>
      <c r="O8" s="31" t="s">
        <v>14</v>
      </c>
      <c r="P8" s="32"/>
      <c r="Q8" s="31" t="s">
        <v>13</v>
      </c>
      <c r="R8" s="32"/>
      <c r="S8" s="30"/>
      <c r="T8" s="30" t="s">
        <v>10</v>
      </c>
      <c r="U8" s="30" t="s">
        <v>11</v>
      </c>
      <c r="V8" s="30" t="s">
        <v>12</v>
      </c>
      <c r="W8" s="30" t="s">
        <v>14</v>
      </c>
      <c r="X8" s="30" t="s">
        <v>13</v>
      </c>
      <c r="Y8" s="30"/>
      <c r="Z8" s="30" t="s">
        <v>10</v>
      </c>
      <c r="AA8" s="30" t="s">
        <v>11</v>
      </c>
      <c r="AB8" s="30" t="s">
        <v>12</v>
      </c>
      <c r="AC8" s="30" t="s">
        <v>14</v>
      </c>
      <c r="AD8" s="30" t="s">
        <v>13</v>
      </c>
      <c r="AE8" s="30"/>
      <c r="AF8" s="30"/>
      <c r="AG8" s="30"/>
    </row>
    <row r="9" spans="1:33" ht="58.5" customHeight="1">
      <c r="A9" s="37"/>
      <c r="B9" s="37"/>
      <c r="C9" s="37"/>
      <c r="D9" s="37"/>
      <c r="E9" s="37"/>
      <c r="F9" s="37"/>
      <c r="G9" s="30"/>
      <c r="H9" s="30"/>
      <c r="I9" s="21" t="s">
        <v>23</v>
      </c>
      <c r="J9" s="21" t="s">
        <v>18</v>
      </c>
      <c r="K9" s="21" t="s">
        <v>24</v>
      </c>
      <c r="L9" s="21" t="s">
        <v>18</v>
      </c>
      <c r="M9" s="21" t="s">
        <v>24</v>
      </c>
      <c r="N9" s="21" t="s">
        <v>18</v>
      </c>
      <c r="O9" s="21" t="s">
        <v>24</v>
      </c>
      <c r="P9" s="21" t="s">
        <v>18</v>
      </c>
      <c r="Q9" s="8" t="s">
        <v>19</v>
      </c>
      <c r="R9" s="21" t="s">
        <v>25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20" customFormat="1" ht="114" customHeight="1">
      <c r="A10" s="17">
        <v>1</v>
      </c>
      <c r="B10" s="18" t="s">
        <v>39</v>
      </c>
      <c r="C10" s="18" t="s">
        <v>40</v>
      </c>
      <c r="D10" s="19" t="s">
        <v>41</v>
      </c>
      <c r="E10" s="19" t="s">
        <v>42</v>
      </c>
      <c r="F10" s="19" t="s">
        <v>43</v>
      </c>
      <c r="G10" s="16">
        <f>I10+K10+M10+O10+Q10</f>
        <v>12250.2</v>
      </c>
      <c r="H10" s="16">
        <f>J10+L10+N10+P10</f>
        <v>10835.03</v>
      </c>
      <c r="I10" s="16">
        <v>10262.6</v>
      </c>
      <c r="J10" s="16">
        <v>10241.200000000001</v>
      </c>
      <c r="K10" s="16">
        <v>427.6</v>
      </c>
      <c r="L10" s="16">
        <v>426.23</v>
      </c>
      <c r="M10" s="16">
        <v>150</v>
      </c>
      <c r="N10" s="16">
        <v>149.6</v>
      </c>
      <c r="O10" s="16">
        <v>1410</v>
      </c>
      <c r="P10" s="16">
        <v>18</v>
      </c>
      <c r="Q10" s="16">
        <v>0</v>
      </c>
      <c r="R10" s="16">
        <v>0</v>
      </c>
      <c r="S10" s="16">
        <v>1427.6</v>
      </c>
      <c r="T10" s="16">
        <v>0</v>
      </c>
      <c r="U10" s="16">
        <v>1427.6</v>
      </c>
      <c r="V10" s="16">
        <v>0</v>
      </c>
      <c r="W10" s="16">
        <v>0</v>
      </c>
      <c r="X10" s="16">
        <v>0</v>
      </c>
      <c r="Y10" s="16">
        <v>351.5</v>
      </c>
      <c r="Z10" s="16">
        <v>0</v>
      </c>
      <c r="AA10" s="16">
        <v>351.5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</row>
    <row r="11" spans="1:33" s="20" customFormat="1" ht="135" customHeight="1">
      <c r="A11" s="17">
        <v>2</v>
      </c>
      <c r="B11" s="18" t="s">
        <v>44</v>
      </c>
      <c r="C11" s="18" t="s">
        <v>45</v>
      </c>
      <c r="D11" s="19" t="s">
        <v>46</v>
      </c>
      <c r="E11" s="23" t="s">
        <v>47</v>
      </c>
      <c r="F11" s="23"/>
      <c r="G11" s="16">
        <f>I11+K11+M11+O11+Q11</f>
        <v>1253.5</v>
      </c>
      <c r="H11" s="16">
        <v>0</v>
      </c>
      <c r="I11" s="16">
        <v>0</v>
      </c>
      <c r="J11" s="16">
        <v>0</v>
      </c>
      <c r="K11" s="16">
        <v>1253.5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</row>
    <row r="12" spans="1:33" s="20" customFormat="1" ht="97.2" customHeight="1">
      <c r="A12" s="17">
        <v>3</v>
      </c>
      <c r="B12" s="25" t="s">
        <v>48</v>
      </c>
      <c r="C12" s="25" t="s">
        <v>48</v>
      </c>
      <c r="D12" s="26" t="s">
        <v>49</v>
      </c>
      <c r="E12" s="26" t="s">
        <v>50</v>
      </c>
      <c r="F12" s="26" t="s">
        <v>51</v>
      </c>
      <c r="G12" s="27">
        <f>I12+K12+M12+O12+Q12</f>
        <v>59223.32</v>
      </c>
      <c r="H12" s="27">
        <v>49805.9</v>
      </c>
      <c r="I12" s="27">
        <v>0</v>
      </c>
      <c r="J12" s="27">
        <v>0</v>
      </c>
      <c r="K12" s="27">
        <v>29284.9</v>
      </c>
      <c r="L12" s="27">
        <v>29554.556</v>
      </c>
      <c r="M12" s="27">
        <v>1110.42</v>
      </c>
      <c r="N12" s="27">
        <v>792.14</v>
      </c>
      <c r="O12" s="27">
        <v>28828</v>
      </c>
      <c r="P12" s="27">
        <v>20251.375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</row>
    <row r="13" spans="1:33" s="20" customFormat="1" ht="110.4" customHeight="1">
      <c r="A13" s="17">
        <v>4</v>
      </c>
      <c r="B13" s="25" t="s">
        <v>52</v>
      </c>
      <c r="C13" s="25" t="s">
        <v>52</v>
      </c>
      <c r="D13" s="26" t="s">
        <v>53</v>
      </c>
      <c r="E13" s="26" t="s">
        <v>54</v>
      </c>
      <c r="F13" s="26"/>
      <c r="G13" s="29">
        <f>I13+K13+M13+O13+Q13</f>
        <v>28746.01</v>
      </c>
      <c r="H13" s="27">
        <v>0</v>
      </c>
      <c r="I13" s="27">
        <v>0</v>
      </c>
      <c r="J13" s="27">
        <v>0</v>
      </c>
      <c r="K13" s="27">
        <v>28745.01</v>
      </c>
      <c r="L13" s="27">
        <v>0</v>
      </c>
      <c r="M13" s="27">
        <v>1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</row>
    <row r="14" spans="1:33" ht="184.2" customHeight="1">
      <c r="A14" s="17">
        <v>5</v>
      </c>
      <c r="B14" s="18" t="s">
        <v>27</v>
      </c>
      <c r="C14" s="18" t="s">
        <v>28</v>
      </c>
      <c r="D14" s="28" t="s">
        <v>29</v>
      </c>
      <c r="E14" s="19" t="s">
        <v>30</v>
      </c>
      <c r="F14" s="28" t="s">
        <v>29</v>
      </c>
      <c r="G14" s="16">
        <v>9678.7000000000007</v>
      </c>
      <c r="H14" s="16">
        <v>5520.7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9678.7000000000007</v>
      </c>
      <c r="P14" s="16">
        <v>5520.7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</row>
    <row r="15" spans="1:33" ht="93.6">
      <c r="A15" s="17">
        <v>6</v>
      </c>
      <c r="B15" s="23" t="s">
        <v>31</v>
      </c>
      <c r="C15" s="23" t="s">
        <v>31</v>
      </c>
      <c r="D15" s="22" t="s">
        <v>38</v>
      </c>
      <c r="E15" s="22" t="s">
        <v>32</v>
      </c>
      <c r="F15" s="22" t="s">
        <v>37</v>
      </c>
      <c r="G15" s="24">
        <f>I15+K15+M15+O15+Q15</f>
        <v>171.1</v>
      </c>
      <c r="H15" s="24">
        <v>171</v>
      </c>
      <c r="I15" s="24">
        <v>0</v>
      </c>
      <c r="J15" s="24">
        <v>0</v>
      </c>
      <c r="K15" s="23">
        <v>161.1</v>
      </c>
      <c r="L15" s="23">
        <v>161.1</v>
      </c>
      <c r="M15" s="24">
        <v>10</v>
      </c>
      <c r="N15" s="24">
        <v>10</v>
      </c>
      <c r="O15" s="24">
        <v>0</v>
      </c>
      <c r="P15" s="24">
        <v>0</v>
      </c>
      <c r="Q15" s="24">
        <v>0</v>
      </c>
      <c r="R15" s="24">
        <v>0</v>
      </c>
      <c r="S15" s="24">
        <v>171</v>
      </c>
      <c r="T15" s="24">
        <v>0</v>
      </c>
      <c r="U15" s="24">
        <v>161</v>
      </c>
      <c r="V15" s="24">
        <v>10</v>
      </c>
      <c r="W15" s="24">
        <v>0</v>
      </c>
      <c r="X15" s="24">
        <v>0</v>
      </c>
      <c r="Y15" s="24">
        <v>161</v>
      </c>
      <c r="Z15" s="24">
        <v>0</v>
      </c>
      <c r="AA15" s="24">
        <v>161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</row>
    <row r="16" spans="1:33" ht="171.6">
      <c r="A16" s="17">
        <v>7</v>
      </c>
      <c r="B16" s="23" t="s">
        <v>33</v>
      </c>
      <c r="C16" s="23" t="s">
        <v>33</v>
      </c>
      <c r="D16" s="23" t="s">
        <v>36</v>
      </c>
      <c r="E16" s="23" t="s">
        <v>34</v>
      </c>
      <c r="F16" s="23" t="s">
        <v>35</v>
      </c>
      <c r="G16" s="23">
        <v>240.3</v>
      </c>
      <c r="H16" s="23">
        <v>207.1</v>
      </c>
      <c r="I16" s="24">
        <v>0</v>
      </c>
      <c r="J16" s="24">
        <v>0</v>
      </c>
      <c r="K16" s="23">
        <v>40.299999999999997</v>
      </c>
      <c r="L16" s="23">
        <v>40.299999999999997</v>
      </c>
      <c r="M16" s="24">
        <v>200</v>
      </c>
      <c r="N16" s="23">
        <v>166.8</v>
      </c>
      <c r="O16" s="24">
        <v>0</v>
      </c>
      <c r="P16" s="24">
        <v>0</v>
      </c>
      <c r="Q16" s="24">
        <v>0</v>
      </c>
      <c r="R16" s="24">
        <v>0</v>
      </c>
      <c r="S16" s="23">
        <v>40.299999999999997</v>
      </c>
      <c r="T16" s="24">
        <v>0</v>
      </c>
      <c r="U16" s="23">
        <v>40.299999999999997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</sheetData>
  <mergeCells count="39">
    <mergeCell ref="D4:F4"/>
    <mergeCell ref="B4:C4"/>
    <mergeCell ref="AE6:AG6"/>
    <mergeCell ref="T7:X7"/>
    <mergeCell ref="Z7:AD7"/>
    <mergeCell ref="AE7:AE9"/>
    <mergeCell ref="AF7:AF9"/>
    <mergeCell ref="AG7:AG9"/>
    <mergeCell ref="O8:P8"/>
    <mergeCell ref="Q8:R8"/>
    <mergeCell ref="T8:T9"/>
    <mergeCell ref="U8:U9"/>
    <mergeCell ref="S6:X6"/>
    <mergeCell ref="Y6:AD6"/>
    <mergeCell ref="G6:R6"/>
    <mergeCell ref="F6:F9"/>
    <mergeCell ref="G7:H7"/>
    <mergeCell ref="B2:AG2"/>
    <mergeCell ref="A6:A9"/>
    <mergeCell ref="B6:B9"/>
    <mergeCell ref="C6:C9"/>
    <mergeCell ref="D6:D9"/>
    <mergeCell ref="E6:E9"/>
    <mergeCell ref="I7:R7"/>
    <mergeCell ref="S7:S9"/>
    <mergeCell ref="Y7:Y9"/>
    <mergeCell ref="G8:G9"/>
    <mergeCell ref="H8:H9"/>
    <mergeCell ref="I8:J8"/>
    <mergeCell ref="K8:L8"/>
    <mergeCell ref="M8:N8"/>
    <mergeCell ref="AB8:AB9"/>
    <mergeCell ref="AC8:AC9"/>
    <mergeCell ref="AD8:AD9"/>
    <mergeCell ref="V8:V9"/>
    <mergeCell ref="W8:W9"/>
    <mergeCell ref="X8:X9"/>
    <mergeCell ref="Z8:Z9"/>
    <mergeCell ref="AA8:AA9"/>
  </mergeCells>
  <pageMargins left="0" right="0" top="0" bottom="0" header="0" footer="0"/>
  <pageSetup paperSize="8" scale="47" orientation="landscape" verticalDpi="180" r:id="rId1"/>
  <colBreaks count="1" manualBreakCount="1">
    <brk id="16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2019-11-06T09:54:04Z</dcterms:modified>
</cp:coreProperties>
</file>