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Казначейство\Воронова\ОТДЕЛ ЭКОНОМИКИ\К ОТЧЕТУ\2024\"/>
    </mc:Choice>
  </mc:AlternateContent>
  <bookViews>
    <workbookView xWindow="0" yWindow="0" windowWidth="14325" windowHeight="11145" activeTab="1"/>
  </bookViews>
  <sheets>
    <sheet name="Приложение №1" sheetId="14" r:id="rId1"/>
    <sheet name="Приложение №2" sheetId="15" r:id="rId2"/>
    <sheet name="Приложение №3" sheetId="17" r:id="rId3"/>
    <sheet name="Критерии Оценки эффективности Э" sheetId="18" r:id="rId4"/>
  </sheets>
  <definedNames>
    <definedName name="_xlnm.Print_Area" localSheetId="0">'Приложение №1'!$B$1:$L$28</definedName>
    <definedName name="_xlnm.Print_Area" localSheetId="1">'Приложение №2'!$B$1:$J$30</definedName>
  </definedNames>
  <calcPr calcId="152511"/>
</workbook>
</file>

<file path=xl/calcChain.xml><?xml version="1.0" encoding="utf-8"?>
<calcChain xmlns="http://schemas.openxmlformats.org/spreadsheetml/2006/main">
  <c r="H12" i="17" l="1"/>
  <c r="I9" i="15" l="1"/>
  <c r="H12" i="15"/>
  <c r="G12" i="15"/>
  <c r="H11" i="15"/>
  <c r="G11" i="15"/>
  <c r="H10" i="15"/>
  <c r="G10" i="15"/>
  <c r="H18" i="14"/>
  <c r="G18" i="14"/>
  <c r="H15" i="14"/>
  <c r="G15" i="14"/>
  <c r="H14" i="14"/>
  <c r="G14" i="14"/>
  <c r="G13" i="14"/>
  <c r="G12" i="14"/>
  <c r="G11" i="14" l="1"/>
</calcChain>
</file>

<file path=xl/sharedStrings.xml><?xml version="1.0" encoding="utf-8"?>
<sst xmlns="http://schemas.openxmlformats.org/spreadsheetml/2006/main" count="111" uniqueCount="87">
  <si>
    <t xml:space="preserve">Плановое значение </t>
  </si>
  <si>
    <t>Источник финансирования</t>
  </si>
  <si>
    <t>фактическое значение</t>
  </si>
  <si>
    <t>Абсолютное (тыс. руб)</t>
  </si>
  <si>
    <t>Наименование целевого показателя</t>
  </si>
  <si>
    <t>Единица измерения</t>
  </si>
  <si>
    <t>Значение целевого показателя</t>
  </si>
  <si>
    <t>№п/п</t>
  </si>
  <si>
    <t>Местный бюджет</t>
  </si>
  <si>
    <t xml:space="preserve">Финансирование, тыс. руб.  </t>
  </si>
  <si>
    <t>Объем ассигнований, предусмотренных бюджетом на реализацию программы</t>
  </si>
  <si>
    <t>Фактически освоенный объем финансирования программы</t>
  </si>
  <si>
    <t>Оценка эффективности программы</t>
  </si>
  <si>
    <t xml:space="preserve">Коэффициент эффективности реализации программы </t>
  </si>
  <si>
    <t>Эффективность использования затрат на реализацию программы</t>
  </si>
  <si>
    <t xml:space="preserve">Эффективность достижения показателей программы </t>
  </si>
  <si>
    <t>Причины отклонения фактического финансирования от планового</t>
  </si>
  <si>
    <t>Ответственный исполнитель</t>
  </si>
  <si>
    <t>Объем финансирования, тыс.руб.</t>
  </si>
  <si>
    <t>Эффективность использования затрат</t>
  </si>
  <si>
    <t>гр.5-гр.4</t>
  </si>
  <si>
    <t>гр.5 / гр.4*100</t>
  </si>
  <si>
    <t>Наименование муниципальной программы (подпрограммы), программные мероприятия</t>
  </si>
  <si>
    <t>Итого по программе</t>
  </si>
  <si>
    <t xml:space="preserve">в том числе:  </t>
  </si>
  <si>
    <t xml:space="preserve">Областной бюджет  </t>
  </si>
  <si>
    <t xml:space="preserve">Федеральный бюджет     </t>
  </si>
  <si>
    <t>Привлеченные средства   </t>
  </si>
  <si>
    <t>Приложение №1</t>
  </si>
  <si>
    <t>Приложение 2</t>
  </si>
  <si>
    <t>Причины отклонения фактического значения от планового</t>
  </si>
  <si>
    <t>Э = (Эl+Э2+….+Эn) / M</t>
  </si>
  <si>
    <t>Оценка эффективности реализации программы по степени достижения показателей в целом определяется на основе расчетов по следующей формуле:</t>
  </si>
  <si>
    <r>
      <t>Э = (Э</t>
    </r>
    <r>
      <rPr>
        <b/>
        <vertAlign val="subscript"/>
        <sz val="13"/>
        <color theme="1"/>
        <rFont val="Times New Roman"/>
        <family val="1"/>
        <charset val="204"/>
      </rPr>
      <t>l</t>
    </r>
    <r>
      <rPr>
        <b/>
        <sz val="13"/>
        <color theme="1"/>
        <rFont val="Times New Roman"/>
        <family val="1"/>
        <charset val="204"/>
      </rPr>
      <t>+Э</t>
    </r>
    <r>
      <rPr>
        <b/>
        <vertAlign val="subscript"/>
        <sz val="13"/>
        <color theme="1"/>
        <rFont val="Times New Roman"/>
        <family val="1"/>
        <charset val="204"/>
      </rPr>
      <t>2</t>
    </r>
    <r>
      <rPr>
        <b/>
        <sz val="13"/>
        <color theme="1"/>
        <rFont val="Times New Roman"/>
        <family val="1"/>
        <charset val="204"/>
      </rPr>
      <t>+….+Э</t>
    </r>
    <r>
      <rPr>
        <b/>
        <vertAlign val="subscript"/>
        <sz val="13"/>
        <color theme="1"/>
        <rFont val="Times New Roman"/>
        <family val="1"/>
        <charset val="204"/>
      </rPr>
      <t>n</t>
    </r>
    <r>
      <rPr>
        <b/>
        <sz val="13"/>
        <color theme="1"/>
        <rFont val="Times New Roman"/>
        <family val="1"/>
        <charset val="204"/>
      </rPr>
      <t>) / M</t>
    </r>
  </si>
  <si>
    <t>где Э – эффективность достижения показателей в целом по программе (процентов);</t>
  </si>
  <si>
    <r>
      <t>Э</t>
    </r>
    <r>
      <rPr>
        <vertAlign val="subscript"/>
        <sz val="13"/>
        <color theme="1"/>
        <rFont val="Times New Roman"/>
        <family val="1"/>
        <charset val="204"/>
      </rPr>
      <t xml:space="preserve">1, </t>
    </r>
    <r>
      <rPr>
        <sz val="13"/>
        <color theme="1"/>
        <rFont val="Times New Roman"/>
        <family val="1"/>
        <charset val="204"/>
      </rPr>
      <t>Э</t>
    </r>
    <r>
      <rPr>
        <vertAlign val="subscript"/>
        <sz val="13"/>
        <color theme="1"/>
        <rFont val="Times New Roman"/>
        <family val="1"/>
        <charset val="204"/>
      </rPr>
      <t xml:space="preserve">2, …., </t>
    </r>
    <r>
      <rPr>
        <sz val="13"/>
        <color theme="1"/>
        <rFont val="Times New Roman"/>
        <family val="1"/>
        <charset val="204"/>
      </rPr>
      <t>Э</t>
    </r>
    <r>
      <rPr>
        <vertAlign val="subscript"/>
        <sz val="13"/>
        <color theme="1"/>
        <rFont val="Times New Roman"/>
        <family val="1"/>
        <charset val="204"/>
      </rPr>
      <t>n</t>
    </r>
    <r>
      <rPr>
        <sz val="13"/>
        <color theme="1"/>
        <rFont val="Times New Roman"/>
        <family val="1"/>
        <charset val="204"/>
      </rPr>
      <t xml:space="preserve"> – эффективность  достижения соответствующего показателя муниципальной программы;</t>
    </r>
  </si>
  <si>
    <t>М – количество показателей муниципальной программы.</t>
  </si>
  <si>
    <t>*Примечание:</t>
  </si>
  <si>
    <r>
      <t>Эффективность реализации программы по степени достижения показателей</t>
    </r>
    <r>
      <rPr>
        <sz val="16"/>
        <color theme="1"/>
        <rFont val="Times New Roman"/>
        <family val="1"/>
        <charset val="204"/>
      </rPr>
      <t xml:space="preserve"> *</t>
    </r>
  </si>
  <si>
    <t>Приложение №3</t>
  </si>
  <si>
    <t>наименование программы (подпрограммы)</t>
  </si>
  <si>
    <t>гр. 4 приложения 1</t>
  </si>
  <si>
    <t>гр. 5 приложения 1</t>
  </si>
  <si>
    <t xml:space="preserve">гр.7 приложения 2 </t>
  </si>
  <si>
    <t>гр.7 приложения 1</t>
  </si>
  <si>
    <t>гр. 5 / гр.6 *100</t>
  </si>
  <si>
    <t>(неэффективная, удовлетворительная, эффективная, высокоэффективная)</t>
  </si>
  <si>
    <t xml:space="preserve">Выводы об эффективности реализации муниципальной программы* </t>
  </si>
  <si>
    <t>По результатам оценки эффективности муниципальной программы выносятся одно из следующих решений:</t>
  </si>
  <si>
    <t>Выводы об эффективности реализации муниципальной программы (ЭРП)</t>
  </si>
  <si>
    <t xml:space="preserve">Критерий оценки эффективности ЭРП </t>
  </si>
  <si>
    <t>Неэффективная</t>
  </si>
  <si>
    <t>менее 50 %</t>
  </si>
  <si>
    <t>Удовлетворительная</t>
  </si>
  <si>
    <t>50 % – 79 %</t>
  </si>
  <si>
    <t>Эффективная</t>
  </si>
  <si>
    <t>80 % – 99 %</t>
  </si>
  <si>
    <t>Высокоэффективная</t>
  </si>
  <si>
    <t>Эффективность достижения показателя</t>
  </si>
  <si>
    <t xml:space="preserve">Абсолютное отклонение </t>
  </si>
  <si>
    <t>Выравнивание бюджетной обеспеченности муниципальных образований Катав-Ивановского муниципального района</t>
  </si>
  <si>
    <t>Финансовое управление</t>
  </si>
  <si>
    <t>Мероприятие 1 Совершенствование методик распределения дотаций на выравнивание бюджетной обеспеченности муниципальных образований Катав-Ивановского муниципального района</t>
  </si>
  <si>
    <t xml:space="preserve">Мероприятие 2        Сверка с Министерством финансов Челябинской области исходных данных для расчетов и распределения средств местного бюджета, направляемых на выравнивание бюджетной обеспеченности муниципальных образований Катав-Ивановского муниципального района
</t>
  </si>
  <si>
    <t xml:space="preserve">Мероприятие 3
Распределение средств местного бюджета, направляемых на выравнивание бюджетной обеспеченности муниципальных образований Катав-Ивановского муниципального района, по утвержденным в соответствии с бюджетным законодательством методикам
</t>
  </si>
  <si>
    <t xml:space="preserve">Мероприятие 4
Предоставление поселениям средств на выравнивание бюджетной обеспеченности муниципальных образований Катав-Ивановского муниципального района
</t>
  </si>
  <si>
    <t>Начальник Финансового управления администрации Катав-Ивановского муниципального района</t>
  </si>
  <si>
    <t>О.А. Калюжная</t>
  </si>
  <si>
    <t>Исполнитель Воронова И.С.           ___________</t>
  </si>
  <si>
    <t>тел. 2-18-24</t>
  </si>
  <si>
    <t xml:space="preserve">областной бюджет  </t>
  </si>
  <si>
    <t xml:space="preserve">Исполнитель Воронова И.С.   </t>
  </si>
  <si>
    <t>Плановое значение 2024г.</t>
  </si>
  <si>
    <t>Фактическое значение 2024г.</t>
  </si>
  <si>
    <t>Целевой  показатель 1                        Наличие утвержденной методики распределения субвенций бюджетам муниципальных районов на осуществление полномочий органов государственной власти Челябинской области по расчету и предоставлению дотаций сельским поселениям за счет средств областного бюджет </t>
  </si>
  <si>
    <t>Целевой показатель 2     Согласование с Министерством финансов Челябинской области исходных данных для расчетов по распределению средств районного бюджета, направляемых на выравнивание бюджетной обеспеченности муниципальных образований Катав-Ивановского муниципального района</t>
  </si>
  <si>
    <t>Целевой    показатель 3 Информационная доступность расчетов по распределению средств районного бюджета, направляемых на выравнивание бюджетной обеспеченности муниципальных образований</t>
  </si>
  <si>
    <t>Целевой    показатель 4 Величина разрыва в уровне расчетной бюджетной обеспеченности между обеспеченным и менее обеспеченным городским поселением после выравнивания</t>
  </si>
  <si>
    <t>раз</t>
  </si>
  <si>
    <t>&lt; 3,0</t>
  </si>
  <si>
    <t>Целевой    показатель 5 Величина разрыва в уровне расчетной бюджетной обеспеченности между обеспеченным и менее обеспеченным сельским поселением после выравнивания</t>
  </si>
  <si>
    <t>&lt; 20,0</t>
  </si>
  <si>
    <t>Эффективность реализации муниципальной программы "Выравнивание бюджетной обеспеченности муниципальных образований Катав-Ивановского муниципального района"</t>
  </si>
  <si>
    <t>Анализ объемов финансирования муниципальной программы "Выравнивание бюджетной обеспеченности муниципальных образований Катав-Ивановского муниципального района" за 2024 год</t>
  </si>
  <si>
    <t>Анализ показателей результативности муниципальной программы "Выравнивание бюджетной обеспеченности муниципальных образований Катав-Ивановского муниципального района" за 2024 год</t>
  </si>
  <si>
    <t>да-1               нет-0</t>
  </si>
  <si>
    <t>да-1                нет-0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</si>
</sst>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23" x14ac:knownFonts="1">
    <font>
      <sz val="11"/>
      <color theme="1"/>
      <name val="Times New Roman"/>
      <family val="2"/>
      <charset val="204"/>
    </font>
    <font>
      <sz val="8"/>
      <color theme="1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i/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vertAlign val="subscript"/>
      <sz val="13"/>
      <color theme="1"/>
      <name val="Times New Roman"/>
      <family val="1"/>
      <charset val="204"/>
    </font>
    <font>
      <vertAlign val="subscript"/>
      <sz val="13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0" fontId="12" fillId="0" borderId="0"/>
    <xf numFmtId="0" fontId="13" fillId="3" borderId="9" applyNumberFormat="0" applyAlignment="0" applyProtection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92">
    <xf numFmtId="0" fontId="0" fillId="0" borderId="0" xfId="0"/>
    <xf numFmtId="0" fontId="0" fillId="0" borderId="1" xfId="0" applyBorder="1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3" xfId="0" applyBorder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8" xfId="0" applyFill="1" applyBorder="1"/>
    <xf numFmtId="0" fontId="9" fillId="0" borderId="19" xfId="0" applyFont="1" applyFill="1" applyBorder="1" applyAlignment="1">
      <alignment wrapText="1"/>
    </xf>
    <xf numFmtId="0" fontId="3" fillId="0" borderId="19" xfId="0" applyFont="1" applyFill="1" applyBorder="1" applyAlignment="1">
      <alignment horizontal="center" vertical="center" wrapText="1"/>
    </xf>
    <xf numFmtId="2" fontId="4" fillId="0" borderId="19" xfId="0" applyNumberFormat="1" applyFont="1" applyFill="1" applyBorder="1" applyAlignment="1">
      <alignment horizontal="center" vertical="center" wrapText="1"/>
    </xf>
    <xf numFmtId="165" fontId="6" fillId="0" borderId="20" xfId="0" applyNumberFormat="1" applyFont="1" applyFill="1" applyBorder="1" applyAlignment="1">
      <alignment horizontal="center" vertical="center" wrapText="1"/>
    </xf>
    <xf numFmtId="165" fontId="6" fillId="0" borderId="7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0" fillId="0" borderId="21" xfId="0" applyFill="1" applyBorder="1"/>
    <xf numFmtId="0" fontId="0" fillId="0" borderId="4" xfId="0" applyBorder="1"/>
    <xf numFmtId="0" fontId="11" fillId="0" borderId="4" xfId="0" applyFont="1" applyBorder="1"/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3" xfId="0" applyBorder="1"/>
    <xf numFmtId="0" fontId="1" fillId="0" borderId="3" xfId="0" applyFont="1" applyBorder="1"/>
    <xf numFmtId="0" fontId="1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Fill="1" applyBorder="1" applyAlignment="1">
      <alignment vertical="top"/>
    </xf>
    <xf numFmtId="0" fontId="14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7" fillId="0" borderId="22" xfId="0" applyFont="1" applyBorder="1" applyAlignment="1">
      <alignment horizontal="justify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justify" vertical="center" wrapText="1"/>
    </xf>
    <xf numFmtId="0" fontId="17" fillId="0" borderId="25" xfId="0" applyFont="1" applyBorder="1" applyAlignment="1">
      <alignment vertical="center" wrapText="1"/>
    </xf>
    <xf numFmtId="0" fontId="17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vertical="center" wrapText="1"/>
    </xf>
    <xf numFmtId="9" fontId="17" fillId="0" borderId="0" xfId="0" applyNumberFormat="1" applyFont="1" applyBorder="1" applyAlignment="1">
      <alignment vertical="center" wrapText="1"/>
    </xf>
    <xf numFmtId="9" fontId="17" fillId="0" borderId="25" xfId="0" applyNumberFormat="1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justify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justify" vertical="center" wrapText="1"/>
    </xf>
    <xf numFmtId="0" fontId="14" fillId="0" borderId="25" xfId="0" applyFont="1" applyBorder="1" applyAlignment="1">
      <alignment vertical="center" wrapText="1"/>
    </xf>
    <xf numFmtId="0" fontId="14" fillId="0" borderId="25" xfId="0" applyFont="1" applyBorder="1" applyAlignment="1">
      <alignment horizontal="left" vertical="center" wrapText="1"/>
    </xf>
    <xf numFmtId="9" fontId="14" fillId="0" borderId="25" xfId="0" applyNumberFormat="1" applyFont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2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right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1" xfId="0" applyFont="1" applyBorder="1" applyAlignment="1">
      <alignment horizontal="center"/>
    </xf>
    <xf numFmtId="0" fontId="0" fillId="0" borderId="0" xfId="0" applyAlignment="1">
      <alignment horizontal="right" wrapText="1"/>
    </xf>
    <xf numFmtId="0" fontId="1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justify" vertical="center"/>
    </xf>
  </cellXfs>
  <cellStyles count="5">
    <cellStyle name="Вывод 2" xfId="2"/>
    <cellStyle name="Обычный" xfId="0" builtinId="0"/>
    <cellStyle name="Обычный 2" xfId="1"/>
    <cellStyle name="Процентный 2" xfId="3"/>
    <cellStyle name="Финансовый 2" xfId="4"/>
  </cellStyles>
  <dxfs count="0"/>
  <tableStyles count="0" defaultTableStyle="TableStyleMedium9" defaultPivotStyle="PivotStyleLight16"/>
  <colors>
    <mruColors>
      <color rgb="FF200B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J27"/>
  <sheetViews>
    <sheetView view="pageBreakPreview" zoomScale="80" zoomScaleSheetLayoutView="80" workbookViewId="0">
      <selection activeCell="F23" sqref="F23"/>
    </sheetView>
  </sheetViews>
  <sheetFormatPr defaultRowHeight="15" x14ac:dyDescent="0.25"/>
  <cols>
    <col min="1" max="1" width="7.5703125" customWidth="1"/>
    <col min="2" max="2" width="7.7109375" customWidth="1"/>
    <col min="3" max="3" width="26" customWidth="1"/>
    <col min="4" max="4" width="16.7109375" customWidth="1"/>
    <col min="5" max="5" width="14.7109375" customWidth="1"/>
    <col min="6" max="6" width="14.42578125" customWidth="1"/>
    <col min="7" max="7" width="13" customWidth="1"/>
    <col min="8" max="9" width="16.42578125" customWidth="1"/>
    <col min="10" max="10" width="16.5703125" customWidth="1"/>
  </cols>
  <sheetData>
    <row r="1" spans="2:10" x14ac:dyDescent="0.25">
      <c r="I1" s="64" t="s">
        <v>28</v>
      </c>
      <c r="J1" s="64"/>
    </row>
    <row r="2" spans="2:10" ht="36.75" customHeight="1" x14ac:dyDescent="0.25">
      <c r="C2" s="74" t="s">
        <v>83</v>
      </c>
      <c r="D2" s="74"/>
      <c r="E2" s="74"/>
      <c r="F2" s="74"/>
      <c r="G2" s="74"/>
      <c r="H2" s="74"/>
      <c r="I2" s="74"/>
    </row>
    <row r="3" spans="2:10" ht="15.75" thickBot="1" x14ac:dyDescent="0.3"/>
    <row r="4" spans="2:10" ht="31.9" customHeight="1" x14ac:dyDescent="0.25">
      <c r="B4" s="62" t="s">
        <v>7</v>
      </c>
      <c r="C4" s="70" t="s">
        <v>22</v>
      </c>
      <c r="D4" s="70" t="s">
        <v>1</v>
      </c>
      <c r="E4" s="65" t="s">
        <v>18</v>
      </c>
      <c r="F4" s="66"/>
      <c r="G4" s="67" t="s">
        <v>3</v>
      </c>
      <c r="H4" s="70" t="s">
        <v>19</v>
      </c>
      <c r="I4" s="70" t="s">
        <v>16</v>
      </c>
      <c r="J4" s="71" t="s">
        <v>17</v>
      </c>
    </row>
    <row r="5" spans="2:10" ht="15" customHeight="1" x14ac:dyDescent="0.25">
      <c r="B5" s="63"/>
      <c r="C5" s="68"/>
      <c r="D5" s="68"/>
      <c r="E5" s="75" t="s">
        <v>0</v>
      </c>
      <c r="F5" s="75" t="s">
        <v>2</v>
      </c>
      <c r="G5" s="68"/>
      <c r="H5" s="68"/>
      <c r="I5" s="68"/>
      <c r="J5" s="72"/>
    </row>
    <row r="6" spans="2:10" ht="46.5" customHeight="1" x14ac:dyDescent="0.25">
      <c r="B6" s="63"/>
      <c r="C6" s="69"/>
      <c r="D6" s="69"/>
      <c r="E6" s="75"/>
      <c r="F6" s="75"/>
      <c r="G6" s="69"/>
      <c r="H6" s="69"/>
      <c r="I6" s="69"/>
      <c r="J6" s="73"/>
    </row>
    <row r="7" spans="2:10" s="10" customFormat="1" ht="14.25" customHeight="1" x14ac:dyDescent="0.25">
      <c r="B7" s="11">
        <v>1</v>
      </c>
      <c r="C7" s="4">
        <v>2</v>
      </c>
      <c r="D7" s="4">
        <v>3</v>
      </c>
      <c r="E7" s="4">
        <v>4</v>
      </c>
      <c r="F7" s="4">
        <v>5</v>
      </c>
      <c r="G7" s="3">
        <v>6</v>
      </c>
      <c r="H7" s="4">
        <v>7</v>
      </c>
      <c r="I7" s="9">
        <v>8</v>
      </c>
      <c r="J7" s="12">
        <v>9</v>
      </c>
    </row>
    <row r="8" spans="2:10" s="2" customFormat="1" ht="14.25" customHeight="1" thickBot="1" x14ac:dyDescent="0.3">
      <c r="B8" s="13"/>
      <c r="C8" s="14"/>
      <c r="D8" s="15"/>
      <c r="E8" s="16"/>
      <c r="F8" s="16"/>
      <c r="G8" s="17" t="s">
        <v>20</v>
      </c>
      <c r="H8" s="18" t="s">
        <v>21</v>
      </c>
      <c r="I8" s="19"/>
      <c r="J8" s="20"/>
    </row>
    <row r="9" spans="2:10" ht="18.75" x14ac:dyDescent="0.3">
      <c r="B9" s="21"/>
      <c r="C9" s="21"/>
      <c r="D9" s="21"/>
      <c r="E9" s="22"/>
      <c r="F9" s="22"/>
      <c r="G9" s="21"/>
      <c r="H9" s="21"/>
      <c r="I9" s="21"/>
      <c r="J9" s="21"/>
    </row>
    <row r="10" spans="2:10" ht="104.25" customHeight="1" x14ac:dyDescent="0.25">
      <c r="B10" s="55">
        <v>1</v>
      </c>
      <c r="C10" s="23" t="s">
        <v>60</v>
      </c>
      <c r="D10" s="1"/>
      <c r="E10" s="1"/>
      <c r="F10" s="1"/>
      <c r="G10" s="1"/>
      <c r="H10" s="1"/>
      <c r="I10" s="1"/>
      <c r="J10" s="56" t="s">
        <v>61</v>
      </c>
    </row>
    <row r="11" spans="2:10" ht="162.75" customHeight="1" x14ac:dyDescent="0.25">
      <c r="B11" s="1"/>
      <c r="C11" s="24" t="s">
        <v>62</v>
      </c>
      <c r="D11" s="1"/>
      <c r="E11" s="55">
        <v>0</v>
      </c>
      <c r="F11" s="55">
        <v>0</v>
      </c>
      <c r="G11" s="55">
        <f>F11-E11</f>
        <v>0</v>
      </c>
      <c r="H11" s="55">
        <v>0</v>
      </c>
      <c r="I11" s="1"/>
      <c r="J11" s="1"/>
    </row>
    <row r="12" spans="2:10" ht="228" customHeight="1" x14ac:dyDescent="0.25">
      <c r="B12" s="1"/>
      <c r="C12" s="24" t="s">
        <v>63</v>
      </c>
      <c r="D12" s="1"/>
      <c r="E12" s="55">
        <v>0</v>
      </c>
      <c r="F12" s="55">
        <v>0</v>
      </c>
      <c r="G12" s="55">
        <f>F12-E12</f>
        <v>0</v>
      </c>
      <c r="H12" s="55">
        <v>0</v>
      </c>
      <c r="I12" s="1"/>
      <c r="J12" s="1"/>
    </row>
    <row r="13" spans="2:10" ht="255" x14ac:dyDescent="0.25">
      <c r="B13" s="1"/>
      <c r="C13" s="24" t="s">
        <v>64</v>
      </c>
      <c r="D13" s="1"/>
      <c r="E13" s="55">
        <v>0</v>
      </c>
      <c r="F13" s="55">
        <v>0</v>
      </c>
      <c r="G13" s="55">
        <f>F13-E13</f>
        <v>0</v>
      </c>
      <c r="H13" s="55">
        <v>0</v>
      </c>
      <c r="I13" s="1"/>
      <c r="J13" s="1"/>
    </row>
    <row r="14" spans="2:10" ht="156" customHeight="1" x14ac:dyDescent="0.25">
      <c r="B14" s="1"/>
      <c r="C14" s="57" t="s">
        <v>65</v>
      </c>
      <c r="D14" s="23" t="s">
        <v>70</v>
      </c>
      <c r="E14" s="55">
        <v>28419.5</v>
      </c>
      <c r="F14" s="55">
        <v>28419.5</v>
      </c>
      <c r="G14" s="55">
        <f>F14-E14</f>
        <v>0</v>
      </c>
      <c r="H14" s="55">
        <f>F14/E14*100</f>
        <v>100</v>
      </c>
      <c r="I14" s="1"/>
      <c r="J14" s="1"/>
    </row>
    <row r="15" spans="2:10" x14ac:dyDescent="0.25">
      <c r="B15" s="1"/>
      <c r="C15" s="24" t="s">
        <v>23</v>
      </c>
      <c r="D15" s="1"/>
      <c r="E15" s="55">
        <v>28419.5</v>
      </c>
      <c r="F15" s="55">
        <v>28419.5</v>
      </c>
      <c r="G15" s="55">
        <f>F15-E15</f>
        <v>0</v>
      </c>
      <c r="H15" s="55">
        <f>F15/E15*100</f>
        <v>100</v>
      </c>
      <c r="I15" s="1"/>
      <c r="J15" s="1"/>
    </row>
    <row r="16" spans="2:10" x14ac:dyDescent="0.25">
      <c r="B16" s="1"/>
      <c r="C16" s="24" t="s">
        <v>24</v>
      </c>
      <c r="D16" s="1"/>
      <c r="E16" s="1"/>
      <c r="F16" s="1"/>
      <c r="G16" s="1"/>
      <c r="H16" s="1"/>
      <c r="I16" s="1"/>
      <c r="J16" s="1"/>
    </row>
    <row r="17" spans="2:10" x14ac:dyDescent="0.25">
      <c r="B17" s="1"/>
      <c r="C17" s="24" t="s">
        <v>8</v>
      </c>
      <c r="D17" s="1"/>
      <c r="E17" s="1"/>
      <c r="F17" s="1"/>
      <c r="G17" s="1"/>
      <c r="H17" s="1"/>
      <c r="I17" s="1"/>
      <c r="J17" s="1"/>
    </row>
    <row r="18" spans="2:10" x14ac:dyDescent="0.25">
      <c r="B18" s="1"/>
      <c r="C18" s="24" t="s">
        <v>25</v>
      </c>
      <c r="D18" s="1"/>
      <c r="E18" s="55">
        <v>28419.5</v>
      </c>
      <c r="F18" s="55">
        <v>28419.5</v>
      </c>
      <c r="G18" s="55">
        <f>F18-E18</f>
        <v>0</v>
      </c>
      <c r="H18" s="55">
        <f>F18/E18*100</f>
        <v>100</v>
      </c>
      <c r="I18" s="1"/>
      <c r="J18" s="1"/>
    </row>
    <row r="19" spans="2:10" x14ac:dyDescent="0.25">
      <c r="B19" s="1"/>
      <c r="C19" s="24" t="s">
        <v>26</v>
      </c>
      <c r="D19" s="1"/>
      <c r="E19" s="1"/>
      <c r="F19" s="1"/>
      <c r="G19" s="1"/>
      <c r="H19" s="1"/>
      <c r="I19" s="1"/>
      <c r="J19" s="1"/>
    </row>
    <row r="20" spans="2:10" ht="22.5" customHeight="1" x14ac:dyDescent="0.25">
      <c r="B20" s="1"/>
      <c r="C20" s="24" t="s">
        <v>27</v>
      </c>
      <c r="D20" s="1"/>
      <c r="E20" s="1"/>
      <c r="F20" s="1"/>
      <c r="G20" s="1"/>
      <c r="H20" s="1"/>
      <c r="I20" s="1"/>
      <c r="J20" s="1"/>
    </row>
    <row r="21" spans="2:10" x14ac:dyDescent="0.25">
      <c r="B21" s="1"/>
      <c r="C21" s="1"/>
      <c r="D21" s="1"/>
      <c r="E21" s="1"/>
      <c r="F21" s="1"/>
      <c r="G21" s="1"/>
      <c r="H21" s="1"/>
      <c r="I21" s="1"/>
      <c r="J21" s="1"/>
    </row>
    <row r="23" spans="2:10" ht="47.25" customHeight="1" x14ac:dyDescent="0.25">
      <c r="C23" s="61" t="s">
        <v>66</v>
      </c>
      <c r="D23" s="61"/>
      <c r="E23" s="54"/>
      <c r="G23" t="s">
        <v>67</v>
      </c>
    </row>
    <row r="26" spans="2:10" x14ac:dyDescent="0.25">
      <c r="C26" t="s">
        <v>71</v>
      </c>
      <c r="D26" s="54"/>
    </row>
    <row r="27" spans="2:10" x14ac:dyDescent="0.25">
      <c r="C27" t="s">
        <v>69</v>
      </c>
    </row>
  </sheetData>
  <mergeCells count="13">
    <mergeCell ref="C23:D23"/>
    <mergeCell ref="B4:B6"/>
    <mergeCell ref="I1:J1"/>
    <mergeCell ref="E4:F4"/>
    <mergeCell ref="G4:G6"/>
    <mergeCell ref="H4:H6"/>
    <mergeCell ref="J4:J6"/>
    <mergeCell ref="C2:I2"/>
    <mergeCell ref="D4:D6"/>
    <mergeCell ref="I4:I6"/>
    <mergeCell ref="E5:E6"/>
    <mergeCell ref="F5:F6"/>
    <mergeCell ref="C4:C6"/>
  </mergeCells>
  <pageMargins left="0.78740157480314965" right="0" top="0" bottom="0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P29"/>
  <sheetViews>
    <sheetView tabSelected="1" view="pageBreakPreview" zoomScale="80" zoomScaleSheetLayoutView="80" workbookViewId="0">
      <pane xSplit="3" ySplit="6" topLeftCell="D7" activePane="bottomRight" state="frozen"/>
      <selection pane="topRight" activeCell="B1" sqref="B1"/>
      <selection pane="bottomLeft" activeCell="A6" sqref="A6"/>
      <selection pane="bottomRight" activeCell="D13" sqref="D13"/>
    </sheetView>
  </sheetViews>
  <sheetFormatPr defaultRowHeight="15" x14ac:dyDescent="0.25"/>
  <cols>
    <col min="2" max="2" width="4.42578125" customWidth="1"/>
    <col min="3" max="3" width="30.42578125" customWidth="1"/>
    <col min="4" max="4" width="12.140625" customWidth="1"/>
    <col min="5" max="5" width="11.42578125" customWidth="1"/>
    <col min="6" max="6" width="14.42578125" customWidth="1"/>
    <col min="7" max="7" width="13.28515625" customWidth="1"/>
    <col min="8" max="8" width="16.85546875" customWidth="1"/>
    <col min="9" max="9" width="18.28515625" customWidth="1"/>
    <col min="10" max="10" width="13.85546875" customWidth="1"/>
  </cols>
  <sheetData>
    <row r="1" spans="2:16" x14ac:dyDescent="0.25">
      <c r="H1" s="64" t="s">
        <v>29</v>
      </c>
      <c r="I1" s="76"/>
    </row>
    <row r="2" spans="2:16" ht="37.5" customHeight="1" x14ac:dyDescent="0.25">
      <c r="C2" s="81" t="s">
        <v>84</v>
      </c>
      <c r="D2" s="81"/>
      <c r="E2" s="81"/>
      <c r="F2" s="81"/>
      <c r="G2" s="81"/>
      <c r="H2" s="81"/>
      <c r="I2" s="82"/>
    </row>
    <row r="4" spans="2:16" ht="32.450000000000003" customHeight="1" x14ac:dyDescent="0.25">
      <c r="B4" s="83"/>
      <c r="C4" s="75" t="s">
        <v>4</v>
      </c>
      <c r="D4" s="75" t="s">
        <v>5</v>
      </c>
      <c r="E4" s="77" t="s">
        <v>6</v>
      </c>
      <c r="F4" s="78"/>
      <c r="G4" s="79" t="s">
        <v>59</v>
      </c>
      <c r="H4" s="79" t="s">
        <v>58</v>
      </c>
      <c r="I4" s="79" t="s">
        <v>38</v>
      </c>
      <c r="J4" s="75" t="s">
        <v>30</v>
      </c>
    </row>
    <row r="5" spans="2:16" ht="19.5" customHeight="1" x14ac:dyDescent="0.25">
      <c r="B5" s="83"/>
      <c r="C5" s="75"/>
      <c r="D5" s="75"/>
      <c r="E5" s="75" t="s">
        <v>72</v>
      </c>
      <c r="F5" s="75" t="s">
        <v>73</v>
      </c>
      <c r="G5" s="68"/>
      <c r="H5" s="68"/>
      <c r="I5" s="68"/>
      <c r="J5" s="75"/>
    </row>
    <row r="6" spans="2:16" ht="51" customHeight="1" x14ac:dyDescent="0.25">
      <c r="B6" s="83"/>
      <c r="C6" s="75"/>
      <c r="D6" s="75"/>
      <c r="E6" s="75"/>
      <c r="F6" s="75"/>
      <c r="G6" s="69"/>
      <c r="H6" s="69"/>
      <c r="I6" s="69"/>
      <c r="J6" s="75"/>
      <c r="L6" s="80"/>
      <c r="M6" s="76"/>
      <c r="O6" s="5"/>
      <c r="P6" s="6"/>
    </row>
    <row r="7" spans="2:16" x14ac:dyDescent="0.25">
      <c r="B7" s="55">
        <v>1</v>
      </c>
      <c r="C7" s="55">
        <v>2</v>
      </c>
      <c r="D7" s="55">
        <v>3</v>
      </c>
      <c r="E7" s="55">
        <v>4</v>
      </c>
      <c r="F7" s="55">
        <v>5</v>
      </c>
      <c r="G7" s="55">
        <v>6</v>
      </c>
      <c r="H7" s="55">
        <v>7</v>
      </c>
      <c r="I7" s="55">
        <v>8</v>
      </c>
      <c r="J7" s="55">
        <v>9</v>
      </c>
    </row>
    <row r="8" spans="2:16" x14ac:dyDescent="0.25">
      <c r="B8" s="25"/>
      <c r="C8" s="25"/>
      <c r="D8" s="25"/>
      <c r="E8" s="25"/>
      <c r="F8" s="25"/>
      <c r="G8" s="26" t="s">
        <v>20</v>
      </c>
      <c r="H8" s="8" t="s">
        <v>21</v>
      </c>
      <c r="I8" s="26" t="s">
        <v>31</v>
      </c>
      <c r="J8" s="26"/>
    </row>
    <row r="9" spans="2:16" ht="89.25" customHeight="1" x14ac:dyDescent="0.25">
      <c r="B9" s="1"/>
      <c r="C9" s="28" t="s">
        <v>60</v>
      </c>
      <c r="D9" s="58"/>
      <c r="E9" s="58"/>
      <c r="F9" s="58"/>
      <c r="G9" s="58"/>
      <c r="H9" s="58"/>
      <c r="I9" s="9">
        <f>(H10+H11+H12+H13+H14)/5</f>
        <v>100</v>
      </c>
      <c r="J9" s="58"/>
    </row>
    <row r="10" spans="2:16" ht="163.5" customHeight="1" x14ac:dyDescent="0.25">
      <c r="B10" s="1"/>
      <c r="C10" s="27" t="s">
        <v>74</v>
      </c>
      <c r="D10" s="4" t="s">
        <v>85</v>
      </c>
      <c r="E10" s="9">
        <v>1</v>
      </c>
      <c r="F10" s="9">
        <v>1</v>
      </c>
      <c r="G10" s="9">
        <f>F10-E10</f>
        <v>0</v>
      </c>
      <c r="H10" s="9">
        <f>F10/E10*100</f>
        <v>100</v>
      </c>
      <c r="I10" s="9"/>
      <c r="J10" s="58"/>
    </row>
    <row r="11" spans="2:16" ht="150.75" customHeight="1" x14ac:dyDescent="0.25">
      <c r="B11" s="1"/>
      <c r="C11" s="27" t="s">
        <v>75</v>
      </c>
      <c r="D11" s="4" t="s">
        <v>86</v>
      </c>
      <c r="E11" s="9">
        <v>1</v>
      </c>
      <c r="F11" s="9">
        <v>1</v>
      </c>
      <c r="G11" s="9">
        <f>F11-E11</f>
        <v>0</v>
      </c>
      <c r="H11" s="9">
        <f>F11/E11*100</f>
        <v>100</v>
      </c>
      <c r="I11" s="9"/>
      <c r="J11" s="58"/>
    </row>
    <row r="12" spans="2:16" ht="101.25" customHeight="1" x14ac:dyDescent="0.25">
      <c r="B12" s="1"/>
      <c r="C12" s="27" t="s">
        <v>76</v>
      </c>
      <c r="D12" s="4" t="s">
        <v>86</v>
      </c>
      <c r="E12" s="9">
        <v>1</v>
      </c>
      <c r="F12" s="9">
        <v>1</v>
      </c>
      <c r="G12" s="9">
        <f>F12-E12</f>
        <v>0</v>
      </c>
      <c r="H12" s="9">
        <f>F12/E12*100</f>
        <v>100</v>
      </c>
      <c r="I12" s="58"/>
      <c r="J12" s="58"/>
    </row>
    <row r="13" spans="2:16" ht="102" customHeight="1" x14ac:dyDescent="0.25">
      <c r="B13" s="1"/>
      <c r="C13" s="27" t="s">
        <v>77</v>
      </c>
      <c r="D13" s="9" t="s">
        <v>78</v>
      </c>
      <c r="E13" s="59" t="s">
        <v>79</v>
      </c>
      <c r="F13" s="9">
        <v>1.4</v>
      </c>
      <c r="G13" s="9">
        <v>0</v>
      </c>
      <c r="H13" s="9">
        <v>100</v>
      </c>
      <c r="I13" s="58"/>
      <c r="J13" s="58"/>
    </row>
    <row r="14" spans="2:16" ht="96.75" customHeight="1" x14ac:dyDescent="0.25">
      <c r="B14" s="1"/>
      <c r="C14" s="27" t="s">
        <v>80</v>
      </c>
      <c r="D14" s="9" t="s">
        <v>78</v>
      </c>
      <c r="E14" s="59" t="s">
        <v>81</v>
      </c>
      <c r="F14" s="9">
        <v>4.2</v>
      </c>
      <c r="G14" s="9">
        <v>0</v>
      </c>
      <c r="H14" s="9">
        <v>100</v>
      </c>
      <c r="I14" s="58"/>
      <c r="J14" s="58"/>
    </row>
    <row r="15" spans="2:16" x14ac:dyDescent="0.25">
      <c r="B15" s="54"/>
      <c r="C15" s="54"/>
      <c r="D15" s="54"/>
      <c r="E15" s="54"/>
      <c r="F15" s="54"/>
      <c r="G15" s="54"/>
      <c r="H15" s="54"/>
      <c r="I15" s="54"/>
      <c r="J15" s="54"/>
    </row>
    <row r="16" spans="2:16" ht="48" customHeight="1" x14ac:dyDescent="0.25">
      <c r="B16" s="54"/>
      <c r="C16" s="61" t="s">
        <v>66</v>
      </c>
      <c r="D16" s="61"/>
      <c r="G16" t="s">
        <v>67</v>
      </c>
      <c r="H16" s="54"/>
      <c r="I16" s="54"/>
      <c r="J16" s="54"/>
    </row>
    <row r="17" spans="2:10" x14ac:dyDescent="0.25">
      <c r="B17" s="54"/>
      <c r="G17" s="54"/>
      <c r="H17" s="54"/>
      <c r="I17" s="54"/>
      <c r="J17" s="54"/>
    </row>
    <row r="18" spans="2:10" x14ac:dyDescent="0.25">
      <c r="B18" s="54"/>
      <c r="G18" s="54"/>
      <c r="H18" s="54"/>
      <c r="I18" s="54"/>
      <c r="J18" s="54"/>
    </row>
    <row r="19" spans="2:10" x14ac:dyDescent="0.25">
      <c r="C19" t="s">
        <v>68</v>
      </c>
    </row>
    <row r="21" spans="2:10" x14ac:dyDescent="0.25">
      <c r="C21" t="s">
        <v>69</v>
      </c>
    </row>
    <row r="23" spans="2:10" x14ac:dyDescent="0.25">
      <c r="C23" t="s">
        <v>37</v>
      </c>
    </row>
    <row r="25" spans="2:10" ht="115.5" x14ac:dyDescent="0.25">
      <c r="C25" s="29" t="s">
        <v>32</v>
      </c>
    </row>
    <row r="26" spans="2:10" ht="18" x14ac:dyDescent="0.25">
      <c r="C26" s="30" t="s">
        <v>33</v>
      </c>
    </row>
    <row r="27" spans="2:10" ht="66" x14ac:dyDescent="0.25">
      <c r="C27" s="29" t="s">
        <v>34</v>
      </c>
    </row>
    <row r="28" spans="2:10" ht="102" x14ac:dyDescent="0.25">
      <c r="C28" s="29" t="s">
        <v>35</v>
      </c>
    </row>
    <row r="29" spans="2:10" ht="49.5" x14ac:dyDescent="0.25">
      <c r="C29" s="29" t="s">
        <v>36</v>
      </c>
    </row>
  </sheetData>
  <mergeCells count="14">
    <mergeCell ref="J4:J6"/>
    <mergeCell ref="L6:M6"/>
    <mergeCell ref="C2:I2"/>
    <mergeCell ref="C4:C6"/>
    <mergeCell ref="B4:B6"/>
    <mergeCell ref="D4:D6"/>
    <mergeCell ref="I4:I6"/>
    <mergeCell ref="E5:E6"/>
    <mergeCell ref="F5:F6"/>
    <mergeCell ref="C16:D16"/>
    <mergeCell ref="H1:I1"/>
    <mergeCell ref="E4:F4"/>
    <mergeCell ref="G4:G6"/>
    <mergeCell ref="H4:H6"/>
  </mergeCells>
  <pageMargins left="0.78740157480314965" right="0" top="0" bottom="0" header="0.31496062992125984" footer="0.31496062992125984"/>
  <pageSetup paperSize="9" scale="60" orientation="portrait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view="pageBreakPreview" topLeftCell="B1" zoomScale="90" zoomScaleNormal="90" zoomScaleSheetLayoutView="90" workbookViewId="0">
      <selection activeCell="E5" sqref="E5:E9"/>
    </sheetView>
  </sheetViews>
  <sheetFormatPr defaultRowHeight="15" x14ac:dyDescent="0.25"/>
  <cols>
    <col min="2" max="2" width="4.7109375" customWidth="1"/>
    <col min="3" max="3" width="28.42578125" customWidth="1"/>
    <col min="4" max="4" width="18.42578125" customWidth="1"/>
    <col min="5" max="5" width="17.7109375" customWidth="1"/>
    <col min="6" max="6" width="16.5703125" customWidth="1"/>
    <col min="7" max="7" width="17" customWidth="1"/>
    <col min="8" max="8" width="17.5703125" customWidth="1"/>
    <col min="9" max="9" width="23.140625" customWidth="1"/>
    <col min="13" max="14" width="13.85546875" customWidth="1"/>
  </cols>
  <sheetData>
    <row r="1" spans="2:14" x14ac:dyDescent="0.25">
      <c r="H1" s="84" t="s">
        <v>39</v>
      </c>
      <c r="I1" s="84"/>
    </row>
    <row r="2" spans="2:14" ht="45" customHeight="1" x14ac:dyDescent="0.25">
      <c r="C2" s="85" t="s">
        <v>82</v>
      </c>
      <c r="D2" s="61"/>
      <c r="E2" s="61"/>
      <c r="F2" s="61"/>
      <c r="G2" s="61"/>
      <c r="H2" s="61"/>
    </row>
    <row r="4" spans="2:14" ht="22.5" customHeight="1" x14ac:dyDescent="0.25">
      <c r="B4" s="86" t="s">
        <v>7</v>
      </c>
      <c r="C4" s="86" t="s">
        <v>40</v>
      </c>
      <c r="D4" s="87" t="s">
        <v>9</v>
      </c>
      <c r="E4" s="88"/>
      <c r="F4" s="90" t="s">
        <v>12</v>
      </c>
      <c r="G4" s="90"/>
      <c r="H4" s="90"/>
      <c r="I4" s="86" t="s">
        <v>47</v>
      </c>
    </row>
    <row r="5" spans="2:14" ht="15" customHeight="1" x14ac:dyDescent="0.25">
      <c r="B5" s="86"/>
      <c r="C5" s="86"/>
      <c r="D5" s="86" t="s">
        <v>10</v>
      </c>
      <c r="E5" s="86" t="s">
        <v>11</v>
      </c>
      <c r="F5" s="86" t="s">
        <v>15</v>
      </c>
      <c r="G5" s="86" t="s">
        <v>14</v>
      </c>
      <c r="H5" s="86" t="s">
        <v>13</v>
      </c>
      <c r="I5" s="89"/>
    </row>
    <row r="6" spans="2:14" ht="15" customHeight="1" x14ac:dyDescent="0.25">
      <c r="B6" s="86"/>
      <c r="C6" s="86"/>
      <c r="D6" s="86"/>
      <c r="E6" s="86"/>
      <c r="F6" s="90"/>
      <c r="G6" s="90"/>
      <c r="H6" s="90"/>
      <c r="I6" s="89"/>
    </row>
    <row r="7" spans="2:14" ht="15" customHeight="1" x14ac:dyDescent="0.25">
      <c r="B7" s="86"/>
      <c r="C7" s="86"/>
      <c r="D7" s="86"/>
      <c r="E7" s="86"/>
      <c r="F7" s="90"/>
      <c r="G7" s="90"/>
      <c r="H7" s="90"/>
      <c r="I7" s="89"/>
    </row>
    <row r="8" spans="2:14" ht="15" customHeight="1" x14ac:dyDescent="0.25">
      <c r="B8" s="86"/>
      <c r="C8" s="86"/>
      <c r="D8" s="86"/>
      <c r="E8" s="86"/>
      <c r="F8" s="90"/>
      <c r="G8" s="90"/>
      <c r="H8" s="90"/>
      <c r="I8" s="89"/>
    </row>
    <row r="9" spans="2:14" ht="77.25" customHeight="1" x14ac:dyDescent="0.25">
      <c r="B9" s="86"/>
      <c r="C9" s="86"/>
      <c r="D9" s="86"/>
      <c r="E9" s="86"/>
      <c r="F9" s="90"/>
      <c r="G9" s="90"/>
      <c r="H9" s="90"/>
      <c r="I9" s="89"/>
      <c r="L9" s="43"/>
      <c r="M9" s="44"/>
      <c r="N9" s="44"/>
    </row>
    <row r="10" spans="2:14" ht="21.75" customHeight="1" x14ac:dyDescent="0.25">
      <c r="B10" s="31">
        <v>1</v>
      </c>
      <c r="C10" s="31">
        <v>2</v>
      </c>
      <c r="D10" s="31">
        <v>3</v>
      </c>
      <c r="E10" s="31">
        <v>4</v>
      </c>
      <c r="F10" s="32">
        <v>5</v>
      </c>
      <c r="G10" s="32">
        <v>6</v>
      </c>
      <c r="H10" s="32">
        <v>7</v>
      </c>
      <c r="I10" s="7">
        <v>8</v>
      </c>
      <c r="L10" s="43"/>
      <c r="M10" s="44"/>
      <c r="N10" s="44"/>
    </row>
    <row r="11" spans="2:14" ht="52.5" customHeight="1" x14ac:dyDescent="0.25">
      <c r="B11" s="33"/>
      <c r="C11" s="34"/>
      <c r="D11" s="35" t="s">
        <v>41</v>
      </c>
      <c r="E11" s="35" t="s">
        <v>42</v>
      </c>
      <c r="F11" s="36" t="s">
        <v>43</v>
      </c>
      <c r="G11" s="37" t="s">
        <v>44</v>
      </c>
      <c r="H11" s="36" t="s">
        <v>45</v>
      </c>
      <c r="I11" s="38" t="s">
        <v>46</v>
      </c>
      <c r="L11" s="43"/>
      <c r="M11" s="44"/>
      <c r="N11" s="44"/>
    </row>
    <row r="12" spans="2:14" ht="75.75" thickBot="1" x14ac:dyDescent="0.3">
      <c r="B12" s="55">
        <v>1</v>
      </c>
      <c r="C12" s="60" t="s">
        <v>60</v>
      </c>
      <c r="D12" s="55">
        <v>28419.5</v>
      </c>
      <c r="E12" s="55">
        <v>28419.5</v>
      </c>
      <c r="F12" s="9">
        <v>100</v>
      </c>
      <c r="G12" s="55">
        <v>100</v>
      </c>
      <c r="H12" s="55">
        <f>F12/G12*100</f>
        <v>100</v>
      </c>
      <c r="I12" s="51" t="s">
        <v>57</v>
      </c>
      <c r="L12" s="43"/>
      <c r="M12" s="44"/>
      <c r="N12" s="45"/>
    </row>
    <row r="13" spans="2:14" x14ac:dyDescent="0.25">
      <c r="B13" s="1"/>
      <c r="C13" s="1"/>
      <c r="D13" s="1"/>
      <c r="E13" s="1"/>
      <c r="F13" s="1"/>
      <c r="G13" s="1"/>
      <c r="H13" s="1"/>
      <c r="I13" s="1"/>
    </row>
    <row r="14" spans="2:14" ht="12" customHeight="1" x14ac:dyDescent="0.25"/>
    <row r="15" spans="2:14" ht="6.75" customHeight="1" x14ac:dyDescent="0.25"/>
    <row r="16" spans="2:14" ht="46.5" customHeight="1" x14ac:dyDescent="0.25">
      <c r="C16" s="61" t="s">
        <v>66</v>
      </c>
      <c r="D16" s="61"/>
      <c r="G16" t="s">
        <v>67</v>
      </c>
    </row>
    <row r="19" spans="3:6" x14ac:dyDescent="0.25">
      <c r="C19" t="s">
        <v>68</v>
      </c>
    </row>
    <row r="21" spans="3:6" x14ac:dyDescent="0.25">
      <c r="C21" t="s">
        <v>69</v>
      </c>
    </row>
    <row r="24" spans="3:6" ht="15.75" thickBot="1" x14ac:dyDescent="0.3"/>
    <row r="25" spans="3:6" ht="61.5" customHeight="1" thickBot="1" x14ac:dyDescent="0.3">
      <c r="D25" s="48"/>
      <c r="E25" s="49" t="s">
        <v>49</v>
      </c>
      <c r="F25" s="49" t="s">
        <v>50</v>
      </c>
    </row>
    <row r="26" spans="3:6" ht="25.5" customHeight="1" thickBot="1" x14ac:dyDescent="0.3">
      <c r="D26" s="50">
        <v>1</v>
      </c>
      <c r="E26" s="51" t="s">
        <v>51</v>
      </c>
      <c r="F26" s="52" t="s">
        <v>52</v>
      </c>
    </row>
    <row r="27" spans="3:6" ht="15.75" thickBot="1" x14ac:dyDescent="0.3">
      <c r="D27" s="50">
        <v>2</v>
      </c>
      <c r="E27" s="51" t="s">
        <v>53</v>
      </c>
      <c r="F27" s="52" t="s">
        <v>54</v>
      </c>
    </row>
    <row r="28" spans="3:6" ht="15.75" thickBot="1" x14ac:dyDescent="0.3">
      <c r="D28" s="50">
        <v>3</v>
      </c>
      <c r="E28" s="51" t="s">
        <v>55</v>
      </c>
      <c r="F28" s="52" t="s">
        <v>56</v>
      </c>
    </row>
    <row r="29" spans="3:6" ht="15.75" thickBot="1" x14ac:dyDescent="0.3">
      <c r="D29" s="50">
        <v>4</v>
      </c>
      <c r="E29" s="51" t="s">
        <v>57</v>
      </c>
      <c r="F29" s="53">
        <v>1</v>
      </c>
    </row>
  </sheetData>
  <mergeCells count="13">
    <mergeCell ref="C16:D16"/>
    <mergeCell ref="H1:I1"/>
    <mergeCell ref="C2:H2"/>
    <mergeCell ref="B4:B9"/>
    <mergeCell ref="C4:C9"/>
    <mergeCell ref="D5:D9"/>
    <mergeCell ref="E5:E9"/>
    <mergeCell ref="D4:E4"/>
    <mergeCell ref="I4:I9"/>
    <mergeCell ref="F4:H4"/>
    <mergeCell ref="F5:F9"/>
    <mergeCell ref="G5:G9"/>
    <mergeCell ref="H5:H9"/>
  </mergeCells>
  <pageMargins left="0.19685039370078741" right="0.11811023622047245" top="0.19685039370078741" bottom="0.19685039370078741" header="0.31496062992125984" footer="0.31496062992125984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9"/>
  <sheetViews>
    <sheetView workbookViewId="0">
      <selection activeCell="A5" sqref="A5:C9"/>
    </sheetView>
  </sheetViews>
  <sheetFormatPr defaultRowHeight="15" x14ac:dyDescent="0.25"/>
  <cols>
    <col min="1" max="1" width="6" customWidth="1"/>
    <col min="2" max="2" width="25.5703125" customWidth="1"/>
    <col min="3" max="3" width="19.5703125" customWidth="1"/>
  </cols>
  <sheetData>
    <row r="3" spans="1:10" x14ac:dyDescent="0.25">
      <c r="A3" s="91" t="s">
        <v>48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17.25" thickBot="1" x14ac:dyDescent="0.3">
      <c r="A4" s="29"/>
    </row>
    <row r="5" spans="1:10" ht="103.5" customHeight="1" thickBot="1" x14ac:dyDescent="0.3">
      <c r="A5" s="39"/>
      <c r="B5" s="40" t="s">
        <v>49</v>
      </c>
      <c r="C5" s="40" t="s">
        <v>50</v>
      </c>
    </row>
    <row r="6" spans="1:10" ht="24" customHeight="1" thickBot="1" x14ac:dyDescent="0.3">
      <c r="A6" s="41">
        <v>1</v>
      </c>
      <c r="B6" s="42" t="s">
        <v>51</v>
      </c>
      <c r="C6" s="47" t="s">
        <v>52</v>
      </c>
    </row>
    <row r="7" spans="1:10" ht="28.5" customHeight="1" thickBot="1" x14ac:dyDescent="0.3">
      <c r="A7" s="41">
        <v>2</v>
      </c>
      <c r="B7" s="42" t="s">
        <v>53</v>
      </c>
      <c r="C7" s="47" t="s">
        <v>54</v>
      </c>
    </row>
    <row r="8" spans="1:10" ht="33" customHeight="1" thickBot="1" x14ac:dyDescent="0.3">
      <c r="A8" s="41">
        <v>3</v>
      </c>
      <c r="B8" s="42" t="s">
        <v>55</v>
      </c>
      <c r="C8" s="47" t="s">
        <v>56</v>
      </c>
    </row>
    <row r="9" spans="1:10" ht="28.5" customHeight="1" thickBot="1" x14ac:dyDescent="0.3">
      <c r="A9" s="41">
        <v>4</v>
      </c>
      <c r="B9" s="42" t="s">
        <v>57</v>
      </c>
      <c r="C9" s="46">
        <v>1</v>
      </c>
    </row>
  </sheetData>
  <mergeCells count="1"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Приложение №1</vt:lpstr>
      <vt:lpstr>Приложение №2</vt:lpstr>
      <vt:lpstr>Приложение №3</vt:lpstr>
      <vt:lpstr>Критерии Оценки эффективности Э</vt:lpstr>
      <vt:lpstr>'Приложение №1'!Область_печати</vt:lpstr>
      <vt:lpstr>'Приложение №2'!Область_печати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nachkazn</cp:lastModifiedBy>
  <cp:lastPrinted>2025-01-15T09:42:31Z</cp:lastPrinted>
  <dcterms:created xsi:type="dcterms:W3CDTF">2014-09-23T08:33:59Z</dcterms:created>
  <dcterms:modified xsi:type="dcterms:W3CDTF">2025-01-15T09:42:53Z</dcterms:modified>
</cp:coreProperties>
</file>